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isenaisp-my.sharepoint.com/personal/julio_csilva_sesisp_org_br/Documents/00 - SESI Sumaré/00 - JOGOS DO SESI/77º Jogos do SESI - Sumaré - Americana - SBO/TABELA DE JOGOS/"/>
    </mc:Choice>
  </mc:AlternateContent>
  <xr:revisionPtr revIDLastSave="1466" documentId="8_{28202E7E-84CD-4D36-93F1-EB3802DFCEEC}" xr6:coauthVersionLast="47" xr6:coauthVersionMax="47" xr10:uidLastSave="{3A37BB6D-8EE2-4BED-B159-FF1B3EE13EA1}"/>
  <bookViews>
    <workbookView xWindow="32745" yWindow="3135" windowWidth="21600" windowHeight="11295" tabRatio="204" firstSheet="6" activeTab="13" xr2:uid="{71890810-33AE-4770-8C23-20DFE09028D6}"/>
  </bookViews>
  <sheets>
    <sheet name="PAINEL BOLETIM" sheetId="23" r:id="rId1"/>
    <sheet name="FUTEBOL CAMPO 35+" sheetId="2" r:id="rId2"/>
    <sheet name="FUTEBOL DE CAMPO 16+" sheetId="7" r:id="rId3"/>
    <sheet name="FUTSAL 16+  FEMININO" sheetId="15" r:id="rId4"/>
    <sheet name="FUTSAL 16+ MASCULINO" sheetId="13" r:id="rId5"/>
    <sheet name="FUTVOLEI." sheetId="14" r:id="rId6"/>
    <sheet name="VOLEIBOL MASCULINO" sheetId="5" r:id="rId7"/>
    <sheet name="VOLEIBOL FEMININO" sheetId="4" r:id="rId8"/>
    <sheet name="VOLEI AREIA FEMININO" sheetId="1" r:id="rId9"/>
    <sheet name="17 -VOLEI DE AREIA  MASCULINO" sheetId="24" r:id="rId10"/>
    <sheet name="BASQUETE MASCULINO" sheetId="21" r:id="rId11"/>
    <sheet name=" FUTEBOL SOCIETY 16+ FEMININO" sheetId="22" r:id="rId12"/>
    <sheet name="FUTEBOL SOCIETY 35+ MASCULINO" sheetId="11" r:id="rId13"/>
    <sheet name="FUTEBOL SOCIETY 16+ MASCULINO" sheetId="18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D17" i="18"/>
  <c r="H11" i="22"/>
  <c r="F10" i="22"/>
  <c r="F12" i="22"/>
  <c r="H11" i="4"/>
  <c r="F12" i="15"/>
  <c r="D5" i="15"/>
  <c r="G25" i="18"/>
  <c r="G12" i="18"/>
  <c r="W17" i="18"/>
  <c r="C8" i="5"/>
  <c r="C10" i="5"/>
  <c r="H13" i="5"/>
  <c r="F12" i="4"/>
  <c r="D19" i="18"/>
  <c r="Q32" i="18"/>
  <c r="J24" i="13"/>
  <c r="A14" i="13"/>
  <c r="E6" i="15"/>
  <c r="F10" i="15"/>
  <c r="E7" i="5"/>
  <c r="I24" i="18"/>
  <c r="I11" i="18"/>
  <c r="I13" i="18"/>
  <c r="V23" i="18"/>
  <c r="E10" i="5"/>
  <c r="M23" i="11"/>
  <c r="M21" i="11"/>
  <c r="K25" i="13"/>
  <c r="E4" i="15"/>
  <c r="H4" i="15"/>
  <c r="K23" i="11"/>
  <c r="I26" i="18"/>
  <c r="V8" i="18"/>
  <c r="F9" i="5"/>
  <c r="F8" i="5"/>
  <c r="K10" i="5"/>
  <c r="K22" i="18"/>
  <c r="F11" i="5"/>
  <c r="K5" i="5"/>
  <c r="B13" i="13"/>
  <c r="B15" i="13"/>
  <c r="K23" i="13"/>
  <c r="K29" i="18"/>
  <c r="C13" i="11"/>
  <c r="C15" i="11"/>
  <c r="K21" i="11"/>
  <c r="J9" i="5"/>
  <c r="K16" i="18"/>
  <c r="K9" i="18"/>
  <c r="C5" i="4"/>
  <c r="C7" i="4"/>
  <c r="F10" i="4"/>
  <c r="L28" i="18"/>
  <c r="D19" i="13"/>
  <c r="D9" i="13"/>
  <c r="F6" i="5"/>
  <c r="I23" i="5" s="1"/>
  <c r="J6" i="5"/>
  <c r="K21" i="5" s="1"/>
  <c r="H4" i="4"/>
  <c r="E4" i="4"/>
  <c r="E7" i="4"/>
  <c r="H7" i="4"/>
  <c r="E10" i="13"/>
  <c r="M47" i="13"/>
  <c r="E18" i="13"/>
  <c r="E8" i="13"/>
  <c r="O16" i="13"/>
  <c r="E18" i="11"/>
  <c r="E11" i="11"/>
  <c r="L15" i="18"/>
  <c r="L8" i="18"/>
  <c r="L30" i="18"/>
  <c r="U27" i="18"/>
  <c r="E20" i="13"/>
  <c r="O7" i="13"/>
  <c r="G21" i="13"/>
  <c r="G17" i="13"/>
  <c r="F12" i="11"/>
  <c r="O15" i="11"/>
  <c r="F19" i="11"/>
  <c r="O8" i="11"/>
  <c r="F17" i="11"/>
  <c r="L23" i="18"/>
  <c r="U20" i="18"/>
  <c r="L17" i="18"/>
  <c r="U13" i="18"/>
  <c r="L10" i="18"/>
  <c r="U6" i="18"/>
  <c r="M69" i="24"/>
  <c r="M61" i="24"/>
  <c r="O74" i="24"/>
  <c r="M74" i="24"/>
  <c r="O73" i="24"/>
  <c r="M73" i="24"/>
  <c r="O72" i="24"/>
  <c r="M72" i="24"/>
  <c r="O36" i="24"/>
  <c r="D23" i="24"/>
  <c r="O34" i="24"/>
  <c r="D19" i="24"/>
  <c r="F27" i="24"/>
  <c r="F14" i="24"/>
  <c r="G26" i="24"/>
  <c r="G13" i="24"/>
  <c r="H18" i="11"/>
  <c r="N27" i="18"/>
  <c r="L21" i="18"/>
  <c r="N14" i="18"/>
  <c r="G10" i="13"/>
  <c r="G7" i="13"/>
  <c r="H18" i="13"/>
  <c r="N19" i="13"/>
  <c r="O71" i="24"/>
  <c r="O70" i="24"/>
  <c r="M70" i="24"/>
  <c r="O69" i="24"/>
  <c r="O68" i="24"/>
  <c r="O67" i="24"/>
  <c r="M67" i="24"/>
  <c r="O66" i="24"/>
  <c r="M66" i="24"/>
  <c r="O65" i="24"/>
  <c r="M65" i="24"/>
  <c r="O64" i="24"/>
  <c r="O62" i="24"/>
  <c r="O61" i="24"/>
  <c r="I18" i="24"/>
  <c r="G15" i="24"/>
  <c r="T26" i="24"/>
  <c r="G28" i="24"/>
  <c r="T10" i="24"/>
  <c r="I31" i="24"/>
  <c r="I11" i="24"/>
  <c r="S29" i="24"/>
  <c r="J32" i="24"/>
  <c r="S24" i="24"/>
  <c r="J12" i="24"/>
  <c r="S15" i="24"/>
  <c r="S8" i="24"/>
  <c r="J19" i="24"/>
  <c r="H22" i="13"/>
  <c r="N13" i="13"/>
  <c r="H16" i="13"/>
  <c r="H8" i="13"/>
  <c r="N10" i="13"/>
  <c r="N7" i="18"/>
  <c r="N29" i="18"/>
  <c r="T19" i="18"/>
  <c r="N16" i="18"/>
  <c r="T12" i="18"/>
  <c r="H9" i="11"/>
  <c r="K36" i="11" s="1"/>
  <c r="J18" i="11"/>
  <c r="M35" i="11" s="1"/>
  <c r="N18" i="11"/>
  <c r="M39" i="11" s="1"/>
  <c r="T75" i="18"/>
  <c r="R75" i="18"/>
  <c r="T74" i="18"/>
  <c r="R74" i="18"/>
  <c r="T73" i="18"/>
  <c r="R73" i="18"/>
  <c r="T72" i="18"/>
  <c r="R72" i="18"/>
  <c r="T71" i="18"/>
  <c r="R71" i="18"/>
  <c r="T70" i="18"/>
  <c r="R70" i="18"/>
  <c r="T69" i="18"/>
  <c r="R69" i="18"/>
  <c r="T68" i="18"/>
  <c r="R68" i="18"/>
  <c r="T67" i="18"/>
  <c r="R67" i="18"/>
  <c r="T66" i="18"/>
  <c r="R66" i="18"/>
  <c r="T65" i="18"/>
  <c r="R65" i="18"/>
  <c r="T64" i="18"/>
  <c r="R64" i="18"/>
  <c r="T63" i="18"/>
  <c r="R63" i="18"/>
  <c r="T62" i="18"/>
  <c r="R62" i="18"/>
  <c r="T61" i="18"/>
  <c r="R61" i="18"/>
  <c r="T60" i="18"/>
  <c r="R60" i="18"/>
  <c r="T59" i="18"/>
  <c r="R59" i="18"/>
  <c r="R58" i="18"/>
  <c r="R56" i="18"/>
  <c r="R55" i="18"/>
  <c r="R49" i="18"/>
  <c r="R48" i="18"/>
  <c r="R47" i="18"/>
  <c r="T46" i="18"/>
  <c r="R46" i="18"/>
  <c r="T45" i="18"/>
  <c r="R45" i="18"/>
  <c r="T44" i="18"/>
  <c r="R44" i="18"/>
  <c r="T43" i="18"/>
  <c r="R43" i="18"/>
  <c r="T42" i="18"/>
  <c r="R42" i="18"/>
  <c r="T41" i="18"/>
  <c r="R41" i="18"/>
  <c r="T40" i="18"/>
  <c r="R40" i="18"/>
  <c r="T39" i="18"/>
  <c r="R39" i="18"/>
  <c r="T29" i="18"/>
  <c r="T57" i="18" s="1"/>
  <c r="P29" i="18"/>
  <c r="T53" i="18" s="1"/>
  <c r="T26" i="18"/>
  <c r="R57" i="18" s="1"/>
  <c r="P26" i="18"/>
  <c r="R53" i="18" s="1"/>
  <c r="T23" i="18"/>
  <c r="T56" i="18" s="1"/>
  <c r="P23" i="18"/>
  <c r="T52" i="18" s="1"/>
  <c r="S20" i="18"/>
  <c r="T49" i="18" s="1"/>
  <c r="P20" i="18"/>
  <c r="R52" i="18" s="1"/>
  <c r="T16" i="18"/>
  <c r="T55" i="18" s="1"/>
  <c r="P16" i="18"/>
  <c r="T51" i="18" s="1"/>
  <c r="S13" i="18"/>
  <c r="T48" i="18" s="1"/>
  <c r="P13" i="18"/>
  <c r="R51" i="18" s="1"/>
  <c r="T9" i="18"/>
  <c r="T54" i="18" s="1"/>
  <c r="P9" i="18"/>
  <c r="T50" i="18" s="1"/>
  <c r="N9" i="18"/>
  <c r="T58" i="18" s="1"/>
  <c r="S6" i="18"/>
  <c r="T5" i="18" s="1"/>
  <c r="R54" i="18" s="1"/>
  <c r="P6" i="18"/>
  <c r="R50" i="18" s="1"/>
  <c r="M46" i="11"/>
  <c r="K46" i="11"/>
  <c r="M45" i="11"/>
  <c r="K45" i="11"/>
  <c r="M44" i="11"/>
  <c r="K44" i="11"/>
  <c r="M43" i="11"/>
  <c r="K43" i="11"/>
  <c r="M42" i="11"/>
  <c r="K42" i="11"/>
  <c r="M41" i="11"/>
  <c r="K41" i="11"/>
  <c r="M40" i="11"/>
  <c r="M37" i="11"/>
  <c r="N11" i="11"/>
  <c r="M38" i="11" s="1"/>
  <c r="J11" i="11"/>
  <c r="M34" i="11" s="1"/>
  <c r="N14" i="11"/>
  <c r="K39" i="11" s="1"/>
  <c r="L42" i="7"/>
  <c r="I42" i="7"/>
  <c r="L41" i="7"/>
  <c r="I41" i="7"/>
  <c r="I40" i="7"/>
  <c r="L39" i="7"/>
  <c r="I39" i="7"/>
  <c r="L38" i="7"/>
  <c r="I38" i="7"/>
  <c r="L37" i="7"/>
  <c r="I37" i="7"/>
  <c r="L36" i="7"/>
  <c r="L35" i="7"/>
  <c r="I35" i="7"/>
  <c r="L34" i="7"/>
  <c r="I34" i="7"/>
  <c r="L33" i="7"/>
  <c r="I33" i="7"/>
  <c r="L32" i="7"/>
  <c r="I32" i="7"/>
  <c r="L31" i="7"/>
  <c r="I31" i="7"/>
  <c r="L30" i="7"/>
  <c r="I30" i="7"/>
  <c r="L29" i="7"/>
  <c r="I29" i="7"/>
  <c r="L28" i="7"/>
  <c r="I28" i="7"/>
  <c r="L27" i="7"/>
  <c r="I27" i="7"/>
  <c r="L26" i="7"/>
  <c r="I26" i="7"/>
  <c r="H11" i="13"/>
  <c r="N5" i="13"/>
  <c r="H20" i="13"/>
  <c r="M20" i="13"/>
  <c r="J18" i="13"/>
  <c r="M17" i="13"/>
  <c r="M64" i="24"/>
  <c r="J23" i="24"/>
  <c r="M63" i="24" s="1"/>
  <c r="J17" i="24"/>
  <c r="M62" i="24"/>
  <c r="M60" i="24"/>
  <c r="O59" i="24"/>
  <c r="M59" i="24"/>
  <c r="O58" i="24"/>
  <c r="M58" i="24"/>
  <c r="O57" i="24"/>
  <c r="M57" i="24"/>
  <c r="O56" i="24"/>
  <c r="M56" i="24"/>
  <c r="J10" i="24"/>
  <c r="L9" i="24"/>
  <c r="M55" i="24"/>
  <c r="M54" i="24"/>
  <c r="N28" i="24"/>
  <c r="R28" i="24"/>
  <c r="L18" i="24"/>
  <c r="R7" i="24"/>
  <c r="J30" i="24"/>
  <c r="N31" i="24"/>
  <c r="L11" i="24"/>
  <c r="O53" i="24"/>
  <c r="M53" i="24"/>
  <c r="N18" i="24"/>
  <c r="M52" i="24"/>
  <c r="O51" i="24"/>
  <c r="M51" i="24"/>
  <c r="N25" i="24"/>
  <c r="R25" i="24"/>
  <c r="N11" i="24"/>
  <c r="R11" i="24"/>
  <c r="O46" i="24"/>
  <c r="O44" i="24"/>
  <c r="N8" i="24"/>
  <c r="Q8" i="24"/>
  <c r="Q22" i="24"/>
  <c r="N22" i="24"/>
  <c r="N15" i="24"/>
  <c r="Q15" i="24"/>
  <c r="O41" i="24"/>
  <c r="L16" i="24"/>
  <c r="R14" i="24"/>
  <c r="R31" i="24"/>
  <c r="J25" i="24" s="1"/>
  <c r="R18" i="24"/>
  <c r="J15" i="11"/>
  <c r="K35" i="11" s="1"/>
  <c r="M15" i="11"/>
  <c r="M32" i="11" s="1"/>
  <c r="J8" i="11"/>
  <c r="K34" i="11" s="1"/>
  <c r="M8" i="11"/>
  <c r="M30" i="11" s="1"/>
  <c r="F7" i="1"/>
  <c r="H10" i="1"/>
  <c r="F11" i="1" s="1"/>
  <c r="K10" i="1"/>
  <c r="L11" i="1" s="1"/>
  <c r="C10" i="1" s="1"/>
  <c r="H7" i="1"/>
  <c r="K7" i="1"/>
  <c r="F13" i="1" s="1"/>
  <c r="E12" i="1" s="1"/>
  <c r="H4" i="1"/>
  <c r="F5" i="1" s="1"/>
  <c r="E6" i="1" s="1"/>
  <c r="C8" i="1" s="1"/>
  <c r="I18" i="1" s="1"/>
  <c r="J16" i="1" s="1"/>
  <c r="H37" i="1" s="1"/>
  <c r="K4" i="1"/>
  <c r="L5" i="1" s="1"/>
  <c r="I16" i="1" s="1"/>
  <c r="J18" i="1" s="1"/>
  <c r="K29" i="5"/>
  <c r="I29" i="5"/>
  <c r="I28" i="5"/>
  <c r="K27" i="5"/>
  <c r="I27" i="5"/>
  <c r="K26" i="5"/>
  <c r="I26" i="5"/>
  <c r="K25" i="5"/>
  <c r="I25" i="5"/>
  <c r="K24" i="5"/>
  <c r="K23" i="5"/>
  <c r="K22" i="5"/>
  <c r="I22" i="5"/>
  <c r="I21" i="5"/>
  <c r="K20" i="5"/>
  <c r="I20" i="5"/>
  <c r="K19" i="5"/>
  <c r="I19" i="5"/>
  <c r="F8" i="7"/>
  <c r="I36" i="7" s="1"/>
  <c r="I24" i="24" l="1"/>
  <c r="O63" i="24"/>
  <c r="O60" i="24"/>
  <c r="H16" i="11"/>
  <c r="K37" i="11" s="1"/>
  <c r="H11" i="11"/>
  <c r="N7" i="11"/>
  <c r="K38" i="11" s="1"/>
  <c r="T47" i="18"/>
  <c r="J37" i="1"/>
  <c r="B25" i="1"/>
  <c r="J14" i="13"/>
  <c r="M14" i="13"/>
  <c r="H9" i="13"/>
  <c r="M9" i="13"/>
  <c r="H6" i="13"/>
  <c r="K39" i="13" s="1"/>
  <c r="M6" i="13"/>
  <c r="M34" i="13" s="1"/>
  <c r="M53" i="13"/>
  <c r="K53" i="13"/>
  <c r="M52" i="13"/>
  <c r="K52" i="13"/>
  <c r="M51" i="13"/>
  <c r="K51" i="13"/>
  <c r="M50" i="13"/>
  <c r="K50" i="13"/>
  <c r="M49" i="13"/>
  <c r="K49" i="13"/>
  <c r="M48" i="13"/>
  <c r="K48" i="13"/>
  <c r="K47" i="13"/>
  <c r="M46" i="13"/>
  <c r="K46" i="13"/>
  <c r="M45" i="13"/>
  <c r="K45" i="13"/>
  <c r="M44" i="13"/>
  <c r="K44" i="13"/>
  <c r="M43" i="13"/>
  <c r="K43" i="13"/>
  <c r="M42" i="13"/>
  <c r="K42" i="13"/>
  <c r="M41" i="13"/>
  <c r="K41" i="13"/>
  <c r="M40" i="13"/>
  <c r="K40" i="13"/>
  <c r="M39" i="13"/>
  <c r="M38" i="13"/>
  <c r="K38" i="13"/>
  <c r="M37" i="13"/>
  <c r="K37" i="13"/>
  <c r="M36" i="13"/>
  <c r="K36" i="13"/>
  <c r="M35" i="13"/>
  <c r="K35" i="13"/>
  <c r="K34" i="13"/>
  <c r="M33" i="13"/>
  <c r="K33" i="13"/>
  <c r="M32" i="13"/>
  <c r="K32" i="13"/>
  <c r="M31" i="13"/>
  <c r="K31" i="13"/>
  <c r="M30" i="13"/>
  <c r="K30" i="13"/>
  <c r="M29" i="13"/>
  <c r="K29" i="13"/>
  <c r="I20" i="15"/>
  <c r="F20" i="15"/>
  <c r="I19" i="15"/>
  <c r="F19" i="15"/>
  <c r="I18" i="15"/>
  <c r="I18" i="22"/>
  <c r="F18" i="22"/>
  <c r="I17" i="22"/>
  <c r="F17" i="22"/>
  <c r="I17" i="21"/>
  <c r="F17" i="21"/>
  <c r="I16" i="21"/>
  <c r="F16" i="21"/>
  <c r="M68" i="24" l="1"/>
  <c r="M71" i="24"/>
  <c r="F10" i="11"/>
  <c r="K40" i="11" s="1"/>
  <c r="M36" i="11"/>
  <c r="J36" i="1"/>
  <c r="B26" i="1" s="1"/>
  <c r="J35" i="1"/>
  <c r="B27" i="1" s="1"/>
  <c r="J34" i="1"/>
  <c r="J33" i="1"/>
  <c r="J32" i="1"/>
  <c r="J31" i="1"/>
  <c r="J30" i="1"/>
  <c r="J29" i="1"/>
  <c r="J28" i="1"/>
  <c r="J27" i="1"/>
  <c r="H36" i="1"/>
  <c r="H35" i="1"/>
  <c r="H34" i="1"/>
  <c r="H33" i="1"/>
  <c r="H32" i="1"/>
  <c r="H31" i="1"/>
  <c r="H30" i="1"/>
  <c r="H29" i="1"/>
  <c r="H28" i="1"/>
  <c r="H27" i="1"/>
  <c r="H26" i="1"/>
  <c r="F23" i="4"/>
  <c r="H24" i="14"/>
  <c r="H23" i="14"/>
  <c r="H22" i="14"/>
  <c r="H21" i="14"/>
  <c r="H20" i="14"/>
  <c r="H19" i="14"/>
  <c r="H18" i="14"/>
  <c r="E24" i="14"/>
  <c r="E23" i="14"/>
  <c r="E22" i="14"/>
  <c r="E21" i="14"/>
  <c r="E20" i="14"/>
  <c r="E19" i="14"/>
  <c r="F17" i="15"/>
  <c r="F18" i="15"/>
  <c r="I17" i="15"/>
  <c r="E18" i="14"/>
  <c r="H17" i="14"/>
  <c r="E17" i="14"/>
  <c r="H16" i="14"/>
  <c r="E16" i="14"/>
  <c r="H23" i="4"/>
  <c r="H22" i="4"/>
  <c r="F22" i="4"/>
  <c r="H21" i="4"/>
  <c r="F21" i="4"/>
  <c r="H20" i="4"/>
  <c r="F20" i="4"/>
  <c r="H19" i="4"/>
  <c r="F19" i="4"/>
  <c r="H18" i="4"/>
  <c r="F18" i="4"/>
  <c r="H17" i="4"/>
  <c r="F17" i="4"/>
  <c r="H24" i="1"/>
  <c r="J23" i="1"/>
  <c r="H23" i="1"/>
  <c r="J26" i="1"/>
  <c r="J25" i="1"/>
  <c r="H25" i="1"/>
  <c r="J24" i="1"/>
  <c r="I12" i="2"/>
  <c r="G12" i="2"/>
</calcChain>
</file>

<file path=xl/sharedStrings.xml><?xml version="1.0" encoding="utf-8"?>
<sst xmlns="http://schemas.openxmlformats.org/spreadsheetml/2006/main" count="1136" uniqueCount="275">
  <si>
    <t>JOGOS DO SESI 2025 - FUTEBOL DE CAMPO MASCULINO 35+</t>
  </si>
  <si>
    <t>SABARÁ</t>
  </si>
  <si>
    <t>EMS</t>
  </si>
  <si>
    <t>LOCAL</t>
  </si>
  <si>
    <t>JOGO</t>
  </si>
  <si>
    <t>DATA</t>
  </si>
  <si>
    <t>HORA</t>
  </si>
  <si>
    <t>EQUIPE</t>
  </si>
  <si>
    <t>RESULTADO</t>
  </si>
  <si>
    <t>A definir</t>
  </si>
  <si>
    <t>único</t>
  </si>
  <si>
    <t xml:space="preserve"> X </t>
  </si>
  <si>
    <t>* Com 2 equipes o sistema de disputa será Jogo único com prorrogação. Outra forma poderá ser decidida em congresso técnico</t>
  </si>
  <si>
    <t>JOGOS DO SESI 2025 - FUTEBOL CAMPO  16+ - MASCULINO</t>
  </si>
  <si>
    <t>09 EQUIPES</t>
  </si>
  <si>
    <t xml:space="preserve">SUZANO </t>
  </si>
  <si>
    <t> </t>
  </si>
  <si>
    <t>NEWSUL</t>
  </si>
  <si>
    <t>VENCEDOR - 7</t>
  </si>
  <si>
    <t>PERDEDOR - 1</t>
  </si>
  <si>
    <t>VENCEDOR - 1</t>
  </si>
  <si>
    <t>VENCEDOR - 8</t>
  </si>
  <si>
    <t>EATON</t>
  </si>
  <si>
    <t>VENCEDOR - 11</t>
  </si>
  <si>
    <t>SHERIN WILLIANS</t>
  </si>
  <si>
    <t>PERDEDOR - 9</t>
  </si>
  <si>
    <t>PERDEDOR - 2</t>
  </si>
  <si>
    <t>VENCEDOR - 2</t>
  </si>
  <si>
    <t>VENCEDOR - 14</t>
  </si>
  <si>
    <t>SPRING</t>
  </si>
  <si>
    <t>GBMX</t>
  </si>
  <si>
    <t>PERDEDOR - 13</t>
  </si>
  <si>
    <t>PERDEDOR - 3</t>
  </si>
  <si>
    <t>VENCEDOR - 3</t>
  </si>
  <si>
    <t>VENCEDOR - 6</t>
  </si>
  <si>
    <t xml:space="preserve">EMS </t>
  </si>
  <si>
    <t>VENCEDOR - 9</t>
  </si>
  <si>
    <t>VENCEDOR - 10</t>
  </si>
  <si>
    <t>3M</t>
  </si>
  <si>
    <t>VENCEDOR - 12</t>
  </si>
  <si>
    <t>PERDEDOR - 7</t>
  </si>
  <si>
    <t>PERDEDOR 4</t>
  </si>
  <si>
    <t>VENCEDOR - 4</t>
  </si>
  <si>
    <t>PERDEDOR - 8</t>
  </si>
  <si>
    <t>MARELLI</t>
  </si>
  <si>
    <t>VENCEDOR - 13</t>
  </si>
  <si>
    <t>VENCEDOR - 16</t>
  </si>
  <si>
    <t>VENCEDOR - 15</t>
  </si>
  <si>
    <t>PERDEDOR 16</t>
  </si>
  <si>
    <t>X</t>
  </si>
  <si>
    <t>JOGOS DO SESI 2025 - FUTSAL ADULTO 16+  FEMININO</t>
  </si>
  <si>
    <t>A - GBMX</t>
  </si>
  <si>
    <t>B - 3M</t>
  </si>
  <si>
    <t xml:space="preserve">C - EMS </t>
  </si>
  <si>
    <t>CAMPEÃO</t>
  </si>
  <si>
    <t>SESI Sumaré</t>
  </si>
  <si>
    <t>0 X 8</t>
  </si>
  <si>
    <t>(O)0 X 2(W)</t>
  </si>
  <si>
    <t>2 X 0</t>
  </si>
  <si>
    <t>03 EQUIPES - DUPLA ELIMINATÓRIA</t>
  </si>
  <si>
    <t>JOGOS  DO SESI - Futsal 16+  - Adulto Masculino</t>
  </si>
  <si>
    <t xml:space="preserve">13 EQUIPES </t>
  </si>
  <si>
    <t>DUPLA ELIMINATÓRIA</t>
  </si>
  <si>
    <t>JOHN DEERE</t>
  </si>
  <si>
    <t>KSB</t>
  </si>
  <si>
    <t>ESFER</t>
  </si>
  <si>
    <t>METAL LESTE</t>
  </si>
  <si>
    <t>SUZANO</t>
  </si>
  <si>
    <t>HITACHI</t>
  </si>
  <si>
    <t>NEW MAX</t>
  </si>
  <si>
    <t>AGILBAG</t>
  </si>
  <si>
    <t>KOLBENSCHMIDT</t>
  </si>
  <si>
    <t>SESI SUMARÉ</t>
  </si>
  <si>
    <t>3 X 4</t>
  </si>
  <si>
    <t>W X O</t>
  </si>
  <si>
    <t>5 X 2</t>
  </si>
  <si>
    <r>
      <rPr>
        <strike/>
        <sz val="11"/>
        <color theme="1"/>
        <rFont val="Calibri"/>
        <family val="2"/>
        <scheme val="minor"/>
      </rPr>
      <t>SESI AMERICANA</t>
    </r>
    <r>
      <rPr>
        <sz val="11"/>
        <color theme="1"/>
        <rFont val="Calibri"/>
        <family val="2"/>
        <scheme val="minor"/>
      </rPr>
      <t xml:space="preserve">
SESI SUMARÉ</t>
    </r>
  </si>
  <si>
    <r>
      <rPr>
        <strike/>
        <sz val="10"/>
        <rFont val="Arial"/>
        <family val="2"/>
      </rPr>
      <t>24/05/2025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31/ 05/ 2025</t>
    </r>
  </si>
  <si>
    <t>3  X  8</t>
  </si>
  <si>
    <t>O  X  W</t>
  </si>
  <si>
    <t>6  X  4</t>
  </si>
  <si>
    <t>0  X  13</t>
  </si>
  <si>
    <t>2  X  7</t>
  </si>
  <si>
    <t>0 X 1</t>
  </si>
  <si>
    <t>SESI AMERICANA</t>
  </si>
  <si>
    <t xml:space="preserve">
14/06/2025</t>
  </si>
  <si>
    <t>3 (2) X (4) 3</t>
  </si>
  <si>
    <t>5  X  2</t>
  </si>
  <si>
    <t>CLASSIFICAÇÃO FINAL</t>
  </si>
  <si>
    <t>0  X  4</t>
  </si>
  <si>
    <t>3  X  7</t>
  </si>
  <si>
    <t>10  X  3</t>
  </si>
  <si>
    <t>Campeão</t>
  </si>
  <si>
    <t>1 (2)X(2) 4</t>
  </si>
  <si>
    <t>Vice</t>
  </si>
  <si>
    <t xml:space="preserve">0  X  2 </t>
  </si>
  <si>
    <t>5  X  3</t>
  </si>
  <si>
    <t>3º Colocado</t>
  </si>
  <si>
    <t>8  X  0</t>
  </si>
  <si>
    <t>KOLBENSCHIMIDIT</t>
  </si>
  <si>
    <t>10  X  4</t>
  </si>
  <si>
    <t>4º Colocado</t>
  </si>
  <si>
    <t>2  X 0</t>
  </si>
  <si>
    <t>4 X 6</t>
  </si>
  <si>
    <t>5º Colocado</t>
  </si>
  <si>
    <t>7 X 1</t>
  </si>
  <si>
    <t>6º Colocado</t>
  </si>
  <si>
    <t>JOGOS DO SESI 2025 - FUTVOLEI</t>
  </si>
  <si>
    <t>A - KOLBENSCHIMIDT "C"</t>
  </si>
  <si>
    <t>B - KOLBENSCHIMIDT "D"</t>
  </si>
  <si>
    <t>C - GBMX</t>
  </si>
  <si>
    <t>VENCEDOR - 5</t>
  </si>
  <si>
    <t>D - KOLBENSCHIMIDT "A"</t>
  </si>
  <si>
    <t>PERDEDOR - 6</t>
  </si>
  <si>
    <t>E - KOLBENSCHIMIDT "B"</t>
  </si>
  <si>
    <t>05 EQUIPES</t>
  </si>
  <si>
    <t>JOGOS DO SESI 2025 - VOLEIBOL MASCULINO</t>
  </si>
  <si>
    <t>Vencedor 9</t>
  </si>
  <si>
    <t>2  X  0</t>
  </si>
  <si>
    <t>0 X  2</t>
  </si>
  <si>
    <t>SESI Americana</t>
  </si>
  <si>
    <t>0 X 2</t>
  </si>
  <si>
    <t xml:space="preserve"> 0 X 2</t>
  </si>
  <si>
    <t xml:space="preserve"> 1X 2</t>
  </si>
  <si>
    <t>JOGOS DO SESI 2025 - VOLEIBOL FEMININO</t>
  </si>
  <si>
    <t>TOKAIRIKA</t>
  </si>
  <si>
    <t xml:space="preserve">SESI Sumaré </t>
  </si>
  <si>
    <t xml:space="preserve"> 2  X  0 </t>
  </si>
  <si>
    <t xml:space="preserve">2  X  0 </t>
  </si>
  <si>
    <t>2  X  1</t>
  </si>
  <si>
    <t xml:space="preserve"> 1 X 2</t>
  </si>
  <si>
    <t>2 X 1</t>
  </si>
  <si>
    <t>1° LUGAR - JOHN DEERE</t>
  </si>
  <si>
    <t>2º LUGAR - SUZANO</t>
  </si>
  <si>
    <t>3º LUGAR - EMS</t>
  </si>
  <si>
    <t>JOGOS  SESI 2025 - VOLEI DE AREIA - FEMININO</t>
  </si>
  <si>
    <t>SUZANO C</t>
  </si>
  <si>
    <t>SUZANO D</t>
  </si>
  <si>
    <t>SUZANO A</t>
  </si>
  <si>
    <t>WO</t>
  </si>
  <si>
    <t>SUZANO B</t>
  </si>
  <si>
    <t>Jogos</t>
  </si>
  <si>
    <t>SESI Sumaré Quadra 1</t>
  </si>
  <si>
    <t>1*</t>
  </si>
  <si>
    <t>01  X  02</t>
  </si>
  <si>
    <t>SESI Sumaré Quadra 2</t>
  </si>
  <si>
    <t>2*</t>
  </si>
  <si>
    <t>00  X  02</t>
  </si>
  <si>
    <t>Campeã:</t>
  </si>
  <si>
    <t>Sequência</t>
  </si>
  <si>
    <t xml:space="preserve">Vice Campeã: </t>
  </si>
  <si>
    <t>WO X WO</t>
  </si>
  <si>
    <t>3º Lugar:</t>
  </si>
  <si>
    <t>02  X  00</t>
  </si>
  <si>
    <t>W   X   O</t>
  </si>
  <si>
    <t>02  X  01</t>
  </si>
  <si>
    <t>00   X   02</t>
  </si>
  <si>
    <t>02   X   01</t>
  </si>
  <si>
    <t>02   X   00</t>
  </si>
  <si>
    <t>* 15 MINUTOS DE TOLERÂNCIA PARA O 1º DE CADA QUADRA</t>
  </si>
  <si>
    <t>JOGOS  SESI 2025 - VOLEI DE AREIA - MASCULINO</t>
  </si>
  <si>
    <t>18 EQUIPES - DUPLA ELIMINATÓRIA</t>
  </si>
  <si>
    <t>HITACHI "A"</t>
  </si>
  <si>
    <t>SUZANO "A"</t>
  </si>
  <si>
    <t>GBMX C</t>
  </si>
  <si>
    <t>MARELLI "A"</t>
  </si>
  <si>
    <t>HITACHI "C"</t>
  </si>
  <si>
    <t>SUZANO "F"</t>
  </si>
  <si>
    <t>MARELLI "B"</t>
  </si>
  <si>
    <t>GBMX "B"</t>
  </si>
  <si>
    <t>JBESAN</t>
  </si>
  <si>
    <t>SUZANO "C"</t>
  </si>
  <si>
    <t>SUZANO "B"</t>
  </si>
  <si>
    <t>NW SOFTWARE</t>
  </si>
  <si>
    <t>TOKAIRIKA - TRBR</t>
  </si>
  <si>
    <t>HITACHI "B"</t>
  </si>
  <si>
    <t>SUZANO "E"</t>
  </si>
  <si>
    <t>GBMX "A"</t>
  </si>
  <si>
    <t>SESI SUMARÉ Q1</t>
  </si>
  <si>
    <t>SESI SUMARÉ Q2</t>
  </si>
  <si>
    <t>0  X  2</t>
  </si>
  <si>
    <t xml:space="preserve">Classificação: </t>
  </si>
  <si>
    <r>
      <t xml:space="preserve">1º lugar – </t>
    </r>
    <r>
      <rPr>
        <b/>
        <sz val="16"/>
        <color theme="1"/>
        <rFont val="Calibri"/>
        <family val="2"/>
        <scheme val="minor"/>
      </rPr>
      <t>EMS</t>
    </r>
  </si>
  <si>
    <r>
      <t xml:space="preserve">2º lugar – </t>
    </r>
    <r>
      <rPr>
        <b/>
        <sz val="16"/>
        <color theme="1"/>
        <rFont val="Calibri"/>
        <family val="2"/>
        <scheme val="minor"/>
      </rPr>
      <t>MARELLI “A”</t>
    </r>
  </si>
  <si>
    <r>
      <t xml:space="preserve">3º lugar – </t>
    </r>
    <r>
      <rPr>
        <b/>
        <sz val="16"/>
        <color theme="1"/>
        <rFont val="Calibri"/>
        <family val="2"/>
        <scheme val="minor"/>
      </rPr>
      <t>SUZANO “A”</t>
    </r>
  </si>
  <si>
    <r>
      <t xml:space="preserve">SUZANO "F" </t>
    </r>
    <r>
      <rPr>
        <b/>
        <strike/>
        <sz val="8"/>
        <color rgb="FFFF0000"/>
        <rFont val="Arial"/>
        <family val="2"/>
      </rPr>
      <t>(WO)</t>
    </r>
  </si>
  <si>
    <r>
      <t>JBESAN</t>
    </r>
    <r>
      <rPr>
        <b/>
        <strike/>
        <sz val="8"/>
        <color rgb="FFFF0000"/>
        <rFont val="Arial"/>
        <family val="2"/>
      </rPr>
      <t>(WO)</t>
    </r>
  </si>
  <si>
    <r>
      <t>SUZANO "E"</t>
    </r>
    <r>
      <rPr>
        <b/>
        <strike/>
        <sz val="8"/>
        <color rgb="FFFF0000"/>
        <rFont val="Arial"/>
        <family val="2"/>
      </rPr>
      <t>(WO)</t>
    </r>
  </si>
  <si>
    <t>1  X  2</t>
  </si>
  <si>
    <r>
      <t>SESI SUMARÉ</t>
    </r>
    <r>
      <rPr>
        <b/>
        <sz val="10"/>
        <rFont val="Arial"/>
        <family val="2"/>
      </rPr>
      <t xml:space="preserve"> Q1</t>
    </r>
  </si>
  <si>
    <r>
      <t xml:space="preserve">SESI SUMARÉ </t>
    </r>
    <r>
      <rPr>
        <b/>
        <sz val="10"/>
        <rFont val="Arial"/>
        <family val="2"/>
      </rPr>
      <t>Q2</t>
    </r>
  </si>
  <si>
    <t xml:space="preserve"> 0 X2  </t>
  </si>
  <si>
    <t>1 X 2</t>
  </si>
  <si>
    <t>Vencedor 34</t>
  </si>
  <si>
    <t>Perdedor 34</t>
  </si>
  <si>
    <t>JOGOS DO SESI 2025 - BASQUETEBOL MASCULINO</t>
  </si>
  <si>
    <t>BOSCH</t>
  </si>
  <si>
    <t>Perdedor jogo1</t>
  </si>
  <si>
    <t>Vencedor jogo 1</t>
  </si>
  <si>
    <t>V.1</t>
  </si>
  <si>
    <t>V.2</t>
  </si>
  <si>
    <t>P.1</t>
  </si>
  <si>
    <t>P.2</t>
  </si>
  <si>
    <r>
      <rPr>
        <strike/>
        <sz val="10"/>
        <color rgb="FF000000"/>
        <rFont val="Arial"/>
      </rPr>
      <t xml:space="preserve">25/05/2025
</t>
    </r>
    <r>
      <rPr>
        <strike/>
        <sz val="10"/>
        <color rgb="FFFF0000"/>
        <rFont val="Arial"/>
      </rPr>
      <t xml:space="preserve">08/06/2025
</t>
    </r>
    <r>
      <rPr>
        <sz val="10"/>
        <color rgb="FF000000"/>
        <rFont val="Arial"/>
      </rPr>
      <t>xx/xx/2025</t>
    </r>
  </si>
  <si>
    <r>
      <rPr>
        <strike/>
        <sz val="10"/>
        <color rgb="FF000000"/>
        <rFont val="Arial"/>
      </rPr>
      <t xml:space="preserve">01/06/2025
</t>
    </r>
    <r>
      <rPr>
        <strike/>
        <sz val="10"/>
        <color rgb="FFFF0000"/>
        <rFont val="Arial"/>
      </rPr>
      <t xml:space="preserve">15/06/2025
</t>
    </r>
    <r>
      <rPr>
        <sz val="10"/>
        <color rgb="FF000000"/>
        <rFont val="Arial"/>
      </rPr>
      <t>xx/xx/2025</t>
    </r>
  </si>
  <si>
    <r>
      <rPr>
        <strike/>
        <sz val="10"/>
        <color rgb="FF000000"/>
        <rFont val="Arial"/>
      </rPr>
      <t xml:space="preserve">08/06/2025
</t>
    </r>
    <r>
      <rPr>
        <strike/>
        <sz val="10"/>
        <color rgb="FFFF0000"/>
        <rFont val="Arial"/>
      </rPr>
      <t xml:space="preserve">22/06/2025
</t>
    </r>
    <r>
      <rPr>
        <sz val="10"/>
        <color rgb="FF000000"/>
        <rFont val="Arial"/>
      </rPr>
      <t>xx/xx/2025</t>
    </r>
  </si>
  <si>
    <t>OBS.: Houve alteração de empresas sendo que a Suzano cedeu a inscrição para a Marelli.</t>
  </si>
  <si>
    <t>02 EQUIPES - DUPLA ELIMINATÓRIA</t>
  </si>
  <si>
    <t>Campinas</t>
  </si>
  <si>
    <t>Americana</t>
  </si>
  <si>
    <t>JOGOS DO SESI 2025 - FUTEBOL SOCIETY 16+ FEMININO</t>
  </si>
  <si>
    <t xml:space="preserve"> TOKAIRIKA - B</t>
  </si>
  <si>
    <t>Perdedor Jogo1</t>
  </si>
  <si>
    <t>Vencedor Jogo 1</t>
  </si>
  <si>
    <t xml:space="preserve"> TOKAIRIKA - A</t>
  </si>
  <si>
    <t xml:space="preserve">3 (4) X 2 (4) </t>
  </si>
  <si>
    <t>Vencedor Jogo 2</t>
  </si>
  <si>
    <t>Perdedor Jogo 2</t>
  </si>
  <si>
    <t>JOGOS DO SESI 2025 - FUTEBOL SOCIETY 35+ - MASCULINO</t>
  </si>
  <si>
    <t>10 EQUIPES</t>
  </si>
  <si>
    <t>GKN</t>
  </si>
  <si>
    <t>LUPATECH</t>
  </si>
  <si>
    <t>Perdedor 18</t>
  </si>
  <si>
    <t>10  X  01</t>
  </si>
  <si>
    <t>O   X   W</t>
  </si>
  <si>
    <t>3  X  5</t>
  </si>
  <si>
    <t>7  X  1</t>
  </si>
  <si>
    <t>7  x  3</t>
  </si>
  <si>
    <t>0  X  1</t>
  </si>
  <si>
    <t>1  X  6</t>
  </si>
  <si>
    <t>9  X  1</t>
  </si>
  <si>
    <t>4  X  2</t>
  </si>
  <si>
    <t>5  X  1</t>
  </si>
  <si>
    <t>0 (3) X (3)  2</t>
  </si>
  <si>
    <t>5 X 0</t>
  </si>
  <si>
    <t xml:space="preserve">1  X  4 </t>
  </si>
  <si>
    <t>1 X 5</t>
  </si>
  <si>
    <t>4 X 3</t>
  </si>
  <si>
    <t>JOGOS  DO SESI - FUTEBOL SOCIETY 16+  Adulto Masculino</t>
  </si>
  <si>
    <t>KALLED</t>
  </si>
  <si>
    <t>NR USINAGEM</t>
  </si>
  <si>
    <t>FRESENIUS</t>
  </si>
  <si>
    <t>ULMA</t>
  </si>
  <si>
    <t>MARTIN SPROCKET</t>
  </si>
  <si>
    <t>SANFARMA</t>
  </si>
  <si>
    <t>LDA EQUIPAMENTOS</t>
  </si>
  <si>
    <t>METALFARMA</t>
  </si>
  <si>
    <t>NWSOFTWARE</t>
  </si>
  <si>
    <t>Vencedor 36</t>
  </si>
  <si>
    <t>Vencedor 35</t>
  </si>
  <si>
    <t>Perdedor 36</t>
  </si>
  <si>
    <t>08 x 00</t>
  </si>
  <si>
    <t>02 x 07</t>
  </si>
  <si>
    <t>10 x 06</t>
  </si>
  <si>
    <t>2   X   8</t>
  </si>
  <si>
    <t>3   X   2</t>
  </si>
  <si>
    <t>2  X  3</t>
  </si>
  <si>
    <t>1  X  7</t>
  </si>
  <si>
    <t>3  X  4</t>
  </si>
  <si>
    <t>3  X  2</t>
  </si>
  <si>
    <t>1  X  5</t>
  </si>
  <si>
    <t xml:space="preserve"> 9  X  0</t>
  </si>
  <si>
    <t>1  X  0</t>
  </si>
  <si>
    <t>1  X  3</t>
  </si>
  <si>
    <t>1 X  6</t>
  </si>
  <si>
    <t xml:space="preserve">5 X 4 </t>
  </si>
  <si>
    <t xml:space="preserve"> 6  X 3</t>
  </si>
  <si>
    <t xml:space="preserve">  0 X 2</t>
  </si>
  <si>
    <t>9 X 1</t>
  </si>
  <si>
    <t xml:space="preserve"> 6 X 4</t>
  </si>
  <si>
    <t>3 ( 1)X 1(1)</t>
  </si>
  <si>
    <t>6 X 2</t>
  </si>
  <si>
    <t>2 (3) X 3 (3)</t>
  </si>
  <si>
    <t>6 X 1</t>
  </si>
  <si>
    <t xml:space="preserve"> 4 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</si>
</sst>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i/>
      <sz val="9"/>
      <name val="Arial"/>
      <family val="2"/>
    </font>
    <font>
      <b/>
      <sz val="18"/>
      <name val="Arial"/>
      <family val="2"/>
    </font>
    <font>
      <sz val="11"/>
      <color rgb="FF000000"/>
      <name val="Calibri"/>
      <family val="2"/>
    </font>
    <font>
      <b/>
      <sz val="16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0"/>
      <color rgb="FF000000"/>
      <name val="Arial"/>
    </font>
    <font>
      <strike/>
      <sz val="10"/>
      <color rgb="FFFF0000"/>
      <name val="Arial"/>
    </font>
    <font>
      <sz val="10"/>
      <color rgb="FF000000"/>
      <name val="Arial"/>
    </font>
    <font>
      <sz val="10"/>
      <name val="Arial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8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8" xfId="0" applyFont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8" xfId="0" applyFont="1" applyBorder="1" applyAlignment="1">
      <alignment horizontal="center"/>
    </xf>
    <xf numFmtId="0" fontId="3" fillId="0" borderId="5" xfId="0" applyFont="1" applyBorder="1"/>
    <xf numFmtId="0" fontId="5" fillId="0" borderId="13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5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left"/>
    </xf>
    <xf numFmtId="0" fontId="5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1" fillId="0" borderId="3" xfId="0" applyFont="1" applyBorder="1"/>
    <xf numFmtId="0" fontId="3" fillId="0" borderId="2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/>
    <xf numFmtId="16" fontId="0" fillId="0" borderId="8" xfId="0" applyNumberFormat="1" applyBorder="1" applyAlignment="1">
      <alignment horizontal="center"/>
    </xf>
    <xf numFmtId="0" fontId="3" fillId="0" borderId="3" xfId="0" applyFont="1" applyBorder="1"/>
    <xf numFmtId="16" fontId="5" fillId="0" borderId="8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0" fontId="1" fillId="0" borderId="4" xfId="0" applyFont="1" applyBorder="1"/>
    <xf numFmtId="164" fontId="0" fillId="0" borderId="8" xfId="0" applyNumberFormat="1" applyBorder="1" applyAlignment="1">
      <alignment horizontal="center"/>
    </xf>
    <xf numFmtId="0" fontId="5" fillId="0" borderId="15" xfId="0" applyFont="1" applyBorder="1"/>
    <xf numFmtId="0" fontId="5" fillId="0" borderId="8" xfId="0" applyFont="1" applyBorder="1"/>
    <xf numFmtId="0" fontId="5" fillId="0" borderId="14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0" xfId="0" applyFont="1"/>
    <xf numFmtId="0" fontId="3" fillId="0" borderId="3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1"/>
    <xf numFmtId="0" fontId="6" fillId="0" borderId="0" xfId="1" applyAlignment="1">
      <alignment horizontal="left"/>
    </xf>
    <xf numFmtId="0" fontId="6" fillId="0" borderId="1" xfId="1" applyBorder="1" applyAlignment="1">
      <alignment horizontal="left"/>
    </xf>
    <xf numFmtId="0" fontId="6" fillId="0" borderId="3" xfId="1" applyBorder="1"/>
    <xf numFmtId="0" fontId="6" fillId="0" borderId="4" xfId="1" applyBorder="1"/>
    <xf numFmtId="0" fontId="6" fillId="0" borderId="1" xfId="1" applyBorder="1"/>
    <xf numFmtId="0" fontId="6" fillId="0" borderId="2" xfId="1" applyBorder="1"/>
    <xf numFmtId="0" fontId="6" fillId="0" borderId="6" xfId="1" applyBorder="1"/>
    <xf numFmtId="0" fontId="6" fillId="0" borderId="12" xfId="1" applyBorder="1"/>
    <xf numFmtId="0" fontId="6" fillId="0" borderId="5" xfId="1" applyBorder="1" applyAlignment="1">
      <alignment horizontal="left"/>
    </xf>
    <xf numFmtId="0" fontId="6" fillId="0" borderId="5" xfId="1" applyBorder="1"/>
    <xf numFmtId="0" fontId="6" fillId="0" borderId="7" xfId="1" applyBorder="1"/>
    <xf numFmtId="0" fontId="6" fillId="0" borderId="8" xfId="1" applyBorder="1" applyAlignment="1">
      <alignment horizontal="center"/>
    </xf>
    <xf numFmtId="0" fontId="6" fillId="0" borderId="10" xfId="1" applyBorder="1"/>
    <xf numFmtId="0" fontId="6" fillId="0" borderId="11" xfId="1" applyBorder="1"/>
    <xf numFmtId="0" fontId="6" fillId="0" borderId="14" xfId="1" applyBorder="1"/>
    <xf numFmtId="0" fontId="3" fillId="0" borderId="5" xfId="1" applyFont="1" applyBorder="1"/>
    <xf numFmtId="0" fontId="6" fillId="0" borderId="13" xfId="1" applyBorder="1" applyAlignment="1">
      <alignment horizontal="center"/>
    </xf>
    <xf numFmtId="0" fontId="6" fillId="0" borderId="0" xfId="1" applyAlignment="1">
      <alignment horizontal="center"/>
    </xf>
    <xf numFmtId="16" fontId="6" fillId="0" borderId="0" xfId="1" applyNumberFormat="1"/>
    <xf numFmtId="0" fontId="3" fillId="0" borderId="0" xfId="1" applyFont="1"/>
    <xf numFmtId="0" fontId="4" fillId="0" borderId="8" xfId="1" applyFont="1" applyBorder="1"/>
    <xf numFmtId="0" fontId="4" fillId="0" borderId="0" xfId="1" applyFont="1"/>
    <xf numFmtId="0" fontId="6" fillId="0" borderId="4" xfId="1" applyBorder="1" applyAlignment="1">
      <alignment horizontal="left"/>
    </xf>
    <xf numFmtId="0" fontId="5" fillId="0" borderId="0" xfId="1" applyFont="1"/>
    <xf numFmtId="0" fontId="5" fillId="0" borderId="2" xfId="1" applyFont="1" applyBorder="1"/>
    <xf numFmtId="0" fontId="5" fillId="0" borderId="10" xfId="1" applyFont="1" applyBorder="1"/>
    <xf numFmtId="0" fontId="5" fillId="0" borderId="8" xfId="1" applyFont="1" applyBorder="1"/>
    <xf numFmtId="0" fontId="5" fillId="0" borderId="7" xfId="1" applyFont="1" applyBorder="1"/>
    <xf numFmtId="0" fontId="6" fillId="0" borderId="7" xfId="1" applyBorder="1" applyAlignment="1">
      <alignment horizontal="center"/>
    </xf>
    <xf numFmtId="16" fontId="6" fillId="0" borderId="7" xfId="1" applyNumberFormat="1" applyBorder="1"/>
    <xf numFmtId="0" fontId="4" fillId="0" borderId="7" xfId="1" applyFont="1" applyBorder="1"/>
    <xf numFmtId="0" fontId="2" fillId="0" borderId="0" xfId="1" applyFont="1"/>
    <xf numFmtId="0" fontId="5" fillId="0" borderId="6" xfId="1" applyFont="1" applyBorder="1"/>
    <xf numFmtId="0" fontId="9" fillId="0" borderId="0" xfId="0" applyFont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20" fontId="0" fillId="0" borderId="8" xfId="0" applyNumberFormat="1" applyBorder="1"/>
    <xf numFmtId="0" fontId="5" fillId="2" borderId="10" xfId="0" applyFont="1" applyFill="1" applyBorder="1"/>
    <xf numFmtId="14" fontId="5" fillId="2" borderId="8" xfId="0" applyNumberFormat="1" applyFont="1" applyFill="1" applyBorder="1"/>
    <xf numFmtId="14" fontId="5" fillId="0" borderId="8" xfId="0" applyNumberFormat="1" applyFont="1" applyBorder="1"/>
    <xf numFmtId="20" fontId="5" fillId="2" borderId="8" xfId="0" applyNumberFormat="1" applyFont="1" applyFill="1" applyBorder="1"/>
    <xf numFmtId="20" fontId="5" fillId="0" borderId="8" xfId="0" applyNumberFormat="1" applyFont="1" applyBorder="1"/>
    <xf numFmtId="20" fontId="6" fillId="0" borderId="8" xfId="1" applyNumberFormat="1" applyBorder="1"/>
    <xf numFmtId="0" fontId="4" fillId="0" borderId="11" xfId="0" applyFont="1" applyBorder="1"/>
    <xf numFmtId="16" fontId="5" fillId="0" borderId="8" xfId="0" applyNumberFormat="1" applyFont="1" applyBorder="1"/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6" xfId="0" applyFont="1" applyBorder="1"/>
    <xf numFmtId="0" fontId="11" fillId="0" borderId="0" xfId="0" applyFont="1"/>
    <xf numFmtId="0" fontId="3" fillId="0" borderId="12" xfId="0" applyFont="1" applyBorder="1"/>
    <xf numFmtId="0" fontId="11" fillId="0" borderId="5" xfId="0" applyFont="1" applyBorder="1"/>
    <xf numFmtId="0" fontId="11" fillId="0" borderId="2" xfId="0" applyFont="1" applyBorder="1"/>
    <xf numFmtId="0" fontId="3" fillId="0" borderId="14" xfId="0" applyFont="1" applyBorder="1"/>
    <xf numFmtId="14" fontId="5" fillId="0" borderId="6" xfId="0" applyNumberFormat="1" applyFont="1" applyBorder="1"/>
    <xf numFmtId="20" fontId="5" fillId="0" borderId="6" xfId="0" applyNumberFormat="1" applyFont="1" applyBorder="1"/>
    <xf numFmtId="0" fontId="3" fillId="0" borderId="11" xfId="0" applyFont="1" applyBorder="1"/>
    <xf numFmtId="0" fontId="11" fillId="0" borderId="6" xfId="0" applyFont="1" applyBorder="1"/>
    <xf numFmtId="0" fontId="2" fillId="0" borderId="0" xfId="0" applyFont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3" fillId="0" borderId="5" xfId="0" applyFont="1" applyBorder="1" applyAlignment="1">
      <alignment horizontal="left"/>
    </xf>
    <xf numFmtId="0" fontId="5" fillId="0" borderId="13" xfId="0" applyFont="1" applyBorder="1"/>
    <xf numFmtId="0" fontId="3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/>
    <xf numFmtId="0" fontId="3" fillId="0" borderId="0" xfId="1" applyFont="1" applyAlignment="1">
      <alignment horizontal="center"/>
    </xf>
    <xf numFmtId="0" fontId="13" fillId="0" borderId="0" xfId="0" applyFont="1"/>
    <xf numFmtId="0" fontId="3" fillId="0" borderId="3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10" xfId="0" applyFill="1" applyBorder="1"/>
    <xf numFmtId="0" fontId="0" fillId="2" borderId="5" xfId="0" applyFill="1" applyBorder="1"/>
    <xf numFmtId="0" fontId="0" fillId="2" borderId="13" xfId="0" applyFill="1" applyBorder="1" applyAlignment="1">
      <alignment horizontal="center"/>
    </xf>
    <xf numFmtId="0" fontId="0" fillId="0" borderId="10" xfId="0" applyBorder="1"/>
    <xf numFmtId="20" fontId="0" fillId="2" borderId="8" xfId="0" applyNumberFormat="1" applyFill="1" applyBorder="1"/>
    <xf numFmtId="0" fontId="3" fillId="0" borderId="8" xfId="0" applyFont="1" applyBorder="1"/>
    <xf numFmtId="0" fontId="3" fillId="0" borderId="8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9" xfId="1" applyFont="1" applyBorder="1" applyAlignment="1">
      <alignment horizontal="center"/>
    </xf>
    <xf numFmtId="0" fontId="14" fillId="0" borderId="15" xfId="0" applyFont="1" applyBorder="1"/>
    <xf numFmtId="0" fontId="3" fillId="0" borderId="23" xfId="0" applyFont="1" applyBorder="1"/>
    <xf numFmtId="0" fontId="3" fillId="0" borderId="19" xfId="0" applyFont="1" applyBorder="1"/>
    <xf numFmtId="165" fontId="0" fillId="2" borderId="8" xfId="0" applyNumberFormat="1" applyFill="1" applyBorder="1"/>
    <xf numFmtId="165" fontId="0" fillId="0" borderId="8" xfId="0" applyNumberFormat="1" applyBorder="1"/>
    <xf numFmtId="0" fontId="13" fillId="0" borderId="0" xfId="0" applyFont="1" applyAlignment="1">
      <alignment horizontal="left"/>
    </xf>
    <xf numFmtId="0" fontId="0" fillId="0" borderId="4" xfId="0" applyBorder="1" applyAlignment="1">
      <alignment horizontal="right"/>
    </xf>
    <xf numFmtId="0" fontId="0" fillId="0" borderId="28" xfId="0" applyBorder="1"/>
    <xf numFmtId="0" fontId="3" fillId="0" borderId="28" xfId="0" applyFont="1" applyBorder="1" applyAlignment="1">
      <alignment horizontal="center"/>
    </xf>
    <xf numFmtId="0" fontId="5" fillId="0" borderId="28" xfId="0" applyFont="1" applyBorder="1"/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5" fillId="0" borderId="8" xfId="0" applyNumberFormat="1" applyFont="1" applyBorder="1" applyAlignment="1">
      <alignment vertical="center" wrapText="1"/>
    </xf>
    <xf numFmtId="20" fontId="0" fillId="0" borderId="8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horizontal="center"/>
    </xf>
    <xf numFmtId="0" fontId="6" fillId="0" borderId="0" xfId="1" applyAlignment="1">
      <alignment vertical="center"/>
    </xf>
    <xf numFmtId="0" fontId="5" fillId="0" borderId="8" xfId="1" applyFont="1" applyBorder="1" applyAlignment="1">
      <alignment vertical="center"/>
    </xf>
    <xf numFmtId="0" fontId="6" fillId="0" borderId="8" xfId="1" applyBorder="1" applyAlignment="1">
      <alignment horizontal="center" vertical="center"/>
    </xf>
    <xf numFmtId="20" fontId="6" fillId="0" borderId="8" xfId="1" applyNumberFormat="1" applyBorder="1" applyAlignment="1">
      <alignment vertical="center"/>
    </xf>
    <xf numFmtId="0" fontId="6" fillId="0" borderId="10" xfId="1" applyBorder="1" applyAlignment="1">
      <alignment vertical="center"/>
    </xf>
    <xf numFmtId="0" fontId="6" fillId="0" borderId="11" xfId="1" applyBorder="1" applyAlignment="1">
      <alignment vertical="center"/>
    </xf>
    <xf numFmtId="0" fontId="6" fillId="0" borderId="5" xfId="1" applyBorder="1" applyAlignment="1">
      <alignment vertical="center"/>
    </xf>
    <xf numFmtId="0" fontId="6" fillId="0" borderId="12" xfId="1" applyBorder="1" applyAlignment="1">
      <alignment vertical="center"/>
    </xf>
    <xf numFmtId="0" fontId="6" fillId="0" borderId="13" xfId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1" fillId="0" borderId="6" xfId="0" applyFont="1" applyBorder="1" applyAlignment="1">
      <alignment horizontal="left"/>
    </xf>
    <xf numFmtId="0" fontId="18" fillId="0" borderId="2" xfId="0" applyFont="1" applyBorder="1"/>
    <xf numFmtId="0" fontId="16" fillId="0" borderId="0" xfId="0" applyFont="1"/>
    <xf numFmtId="0" fontId="16" fillId="0" borderId="1" xfId="0" applyFont="1" applyBorder="1"/>
    <xf numFmtId="0" fontId="19" fillId="0" borderId="5" xfId="0" applyFont="1" applyBorder="1"/>
    <xf numFmtId="0" fontId="19" fillId="0" borderId="4" xfId="0" applyFont="1" applyBorder="1"/>
    <xf numFmtId="0" fontId="19" fillId="0" borderId="12" xfId="0" applyFont="1" applyBorder="1"/>
    <xf numFmtId="14" fontId="16" fillId="0" borderId="6" xfId="0" applyNumberFormat="1" applyFont="1" applyBorder="1"/>
    <xf numFmtId="0" fontId="16" fillId="0" borderId="8" xfId="0" applyFont="1" applyBorder="1" applyAlignment="1">
      <alignment horizontal="center" vertical="center"/>
    </xf>
    <xf numFmtId="0" fontId="20" fillId="0" borderId="6" xfId="0" applyFont="1" applyBorder="1"/>
    <xf numFmtId="0" fontId="20" fillId="0" borderId="23" xfId="0" applyFont="1" applyBorder="1"/>
    <xf numFmtId="0" fontId="5" fillId="0" borderId="21" xfId="0" applyFont="1" applyBorder="1"/>
    <xf numFmtId="0" fontId="5" fillId="0" borderId="23" xfId="0" applyFont="1" applyBorder="1"/>
    <xf numFmtId="0" fontId="16" fillId="0" borderId="2" xfId="0" applyFont="1" applyBorder="1"/>
    <xf numFmtId="14" fontId="3" fillId="0" borderId="6" xfId="0" applyNumberFormat="1" applyFont="1" applyBorder="1"/>
    <xf numFmtId="20" fontId="3" fillId="0" borderId="6" xfId="0" applyNumberFormat="1" applyFont="1" applyBorder="1"/>
    <xf numFmtId="0" fontId="20" fillId="0" borderId="29" xfId="0" applyFont="1" applyBorder="1"/>
    <xf numFmtId="0" fontId="20" fillId="0" borderId="30" xfId="0" applyFont="1" applyBorder="1"/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6" xfId="0" applyFont="1" applyBorder="1" applyAlignment="1">
      <alignment horizontal="left"/>
    </xf>
    <xf numFmtId="0" fontId="14" fillId="2" borderId="8" xfId="0" applyFont="1" applyFill="1" applyBorder="1"/>
    <xf numFmtId="0" fontId="14" fillId="0" borderId="8" xfId="0" applyFont="1" applyBorder="1"/>
    <xf numFmtId="14" fontId="0" fillId="0" borderId="8" xfId="0" applyNumberFormat="1" applyBorder="1"/>
    <xf numFmtId="14" fontId="0" fillId="2" borderId="8" xfId="0" applyNumberFormat="1" applyFill="1" applyBorder="1"/>
    <xf numFmtId="0" fontId="0" fillId="0" borderId="7" xfId="0" applyBorder="1" applyAlignment="1">
      <alignment horizontal="center"/>
    </xf>
    <xf numFmtId="14" fontId="5" fillId="2" borderId="8" xfId="0" applyNumberFormat="1" applyFont="1" applyFill="1" applyBorder="1" applyAlignment="1">
      <alignment wrapText="1"/>
    </xf>
    <xf numFmtId="14" fontId="5" fillId="0" borderId="8" xfId="0" applyNumberFormat="1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3" fillId="0" borderId="15" xfId="0" applyFont="1" applyBorder="1"/>
    <xf numFmtId="0" fontId="3" fillId="0" borderId="13" xfId="0" applyFont="1" applyBorder="1"/>
    <xf numFmtId="0" fontId="23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0" xfId="0" applyFont="1" applyBorder="1"/>
    <xf numFmtId="0" fontId="5" fillId="0" borderId="17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14" fontId="5" fillId="0" borderId="8" xfId="0" applyNumberFormat="1" applyFont="1" applyBorder="1" applyAlignment="1">
      <alignment horizontal="center"/>
    </xf>
    <xf numFmtId="16" fontId="28" fillId="0" borderId="8" xfId="1" applyNumberFormat="1" applyFont="1" applyBorder="1" applyAlignment="1">
      <alignment vertical="center" wrapText="1"/>
    </xf>
    <xf numFmtId="0" fontId="29" fillId="0" borderId="8" xfId="0" applyFont="1" applyBorder="1"/>
    <xf numFmtId="0" fontId="15" fillId="0" borderId="8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1" xfId="0" applyFont="1" applyBorder="1" applyAlignment="1"/>
    <xf numFmtId="0" fontId="2" fillId="0" borderId="0" xfId="0" applyFont="1" applyAlignment="1"/>
    <xf numFmtId="0" fontId="3" fillId="0" borderId="1" xfId="0" applyFont="1" applyBorder="1" applyAlignment="1"/>
    <xf numFmtId="0" fontId="3" fillId="0" borderId="14" xfId="0" applyFont="1" applyBorder="1" applyAlignment="1"/>
    <xf numFmtId="0" fontId="5" fillId="0" borderId="0" xfId="0" applyFont="1" applyAlignment="1"/>
    <xf numFmtId="0" fontId="3" fillId="0" borderId="2" xfId="0" applyFont="1" applyBorder="1" applyAlignment="1"/>
    <xf numFmtId="0" fontId="3" fillId="0" borderId="17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3" fillId="0" borderId="0" xfId="0" applyFont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4" xfId="0" applyFont="1" applyBorder="1" applyAlignment="1"/>
  </cellXfs>
  <cellStyles count="3">
    <cellStyle name="Normal" xfId="0" builtinId="0"/>
    <cellStyle name="Normal 2" xfId="1" xr:uid="{EC5675CB-05D3-4B31-A989-1C6951D36617}"/>
    <cellStyle name="Normal 3" xfId="2" xr:uid="{59A75F45-F6DA-4116-9D36-63FA6BB46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VOLEIBOL FEMININO'!A1"/><Relationship Id="rId13" Type="http://schemas.openxmlformats.org/officeDocument/2006/relationships/image" Target="../media/image1.png"/><Relationship Id="rId3" Type="http://schemas.openxmlformats.org/officeDocument/2006/relationships/hyperlink" Target="#'FUTEBOL SOCIETY 35+ MASCULINO'!A1"/><Relationship Id="rId7" Type="http://schemas.openxmlformats.org/officeDocument/2006/relationships/hyperlink" Target="#'VOLEIBOL MASCULINO'!A1"/><Relationship Id="rId12" Type="http://schemas.openxmlformats.org/officeDocument/2006/relationships/hyperlink" Target="#'VOLEI AREIA FEMININO'!A1"/><Relationship Id="rId2" Type="http://schemas.openxmlformats.org/officeDocument/2006/relationships/hyperlink" Target="#'BASQUETE MASCULINO'!A1"/><Relationship Id="rId1" Type="http://schemas.openxmlformats.org/officeDocument/2006/relationships/hyperlink" Target="#'FUTEBOL CAMPO 35+'!A1"/><Relationship Id="rId6" Type="http://schemas.openxmlformats.org/officeDocument/2006/relationships/hyperlink" Target="#'FUTEBOL SOCIETY 16+ MASCULINO'!A1"/><Relationship Id="rId11" Type="http://schemas.openxmlformats.org/officeDocument/2006/relationships/hyperlink" Target="#'FUTSAL 16+ MASCULINO'!A1"/><Relationship Id="rId5" Type="http://schemas.openxmlformats.org/officeDocument/2006/relationships/hyperlink" Target="#' FUTEBOL SOCIETY 16+ FEMININO'!A1"/><Relationship Id="rId10" Type="http://schemas.openxmlformats.org/officeDocument/2006/relationships/hyperlink" Target="#'17 -VOLEI DE AREIA  MASCULINO'!A1"/><Relationship Id="rId4" Type="http://schemas.openxmlformats.org/officeDocument/2006/relationships/hyperlink" Target="#'FUTEBOL DE CAMPO 16+'!A1"/><Relationship Id="rId9" Type="http://schemas.openxmlformats.org/officeDocument/2006/relationships/hyperlink" Target="#'FUTSAL 16+  FEMININO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PAINEL BOLETIM'!A1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PAINEL BOLETIM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169545</xdr:rowOff>
    </xdr:from>
    <xdr:to>
      <xdr:col>23</xdr:col>
      <xdr:colOff>381000</xdr:colOff>
      <xdr:row>39</xdr:row>
      <xdr:rowOff>38100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2EF84FD-A642-371E-2894-BFBF3772646D}"/>
            </a:ext>
            <a:ext uri="{147F2762-F138-4A5C-976F-8EAC2B608ADB}">
              <a16:predDERef xmlns:a16="http://schemas.microsoft.com/office/drawing/2014/main" pred="{20F147AF-A2DE-4B44-A609-3B1B2402CB50}"/>
            </a:ext>
          </a:extLst>
        </xdr:cNvPr>
        <xdr:cNvSpPr>
          <a:spLocks noChangeAspect="1"/>
        </xdr:cNvSpPr>
      </xdr:nvSpPr>
      <xdr:spPr>
        <a:xfrm>
          <a:off x="114300" y="169545"/>
          <a:ext cx="14234160" cy="7000875"/>
        </a:xfrm>
        <a:prstGeom prst="roundRect">
          <a:avLst>
            <a:gd name="adj" fmla="val 5007"/>
          </a:avLst>
        </a:prstGeom>
        <a:solidFill>
          <a:schemeClr val="bg2">
            <a:lumMod val="1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1</xdr:col>
      <xdr:colOff>167640</xdr:colOff>
      <xdr:row>2</xdr:row>
      <xdr:rowOff>30480</xdr:rowOff>
    </xdr:from>
    <xdr:to>
      <xdr:col>5</xdr:col>
      <xdr:colOff>249240</xdr:colOff>
      <xdr:row>6</xdr:row>
      <xdr:rowOff>18960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532E9-86BD-3447-B0C6-70AE409D8632}"/>
            </a:ext>
          </a:extLst>
        </xdr:cNvPr>
        <xdr:cNvSpPr>
          <a:spLocks noChangeAspect="1"/>
        </xdr:cNvSpPr>
      </xdr:nvSpPr>
      <xdr:spPr>
        <a:xfrm>
          <a:off x="777240" y="396240"/>
          <a:ext cx="2520000" cy="720000"/>
        </a:xfrm>
        <a:prstGeom prst="roundRect">
          <a:avLst>
            <a:gd name="adj" fmla="val 8725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Futebol de Campo 35+</a:t>
          </a:r>
        </a:p>
      </xdr:txBody>
    </xdr:sp>
    <xdr:clientData/>
  </xdr:twoCellAnchor>
  <xdr:twoCellAnchor editAs="absolute">
    <xdr:from>
      <xdr:col>9</xdr:col>
      <xdr:colOff>594359</xdr:colOff>
      <xdr:row>13</xdr:row>
      <xdr:rowOff>99060</xdr:rowOff>
    </xdr:from>
    <xdr:to>
      <xdr:col>14</xdr:col>
      <xdr:colOff>119699</xdr:colOff>
      <xdr:row>17</xdr:row>
      <xdr:rowOff>87540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73CE57A2-97AF-4F24-A5C2-7920E0961322}"/>
            </a:ext>
          </a:extLst>
        </xdr:cNvPr>
        <xdr:cNvSpPr>
          <a:spLocks noChangeAspect="1"/>
        </xdr:cNvSpPr>
      </xdr:nvSpPr>
      <xdr:spPr>
        <a:xfrm>
          <a:off x="6080759" y="2476500"/>
          <a:ext cx="2520000" cy="720000"/>
        </a:xfrm>
        <a:prstGeom prst="roundRect">
          <a:avLst>
            <a:gd name="adj" fmla="val 12958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Futevôlei</a:t>
          </a:r>
        </a:p>
      </xdr:txBody>
    </xdr:sp>
    <xdr:clientData/>
  </xdr:twoCellAnchor>
  <xdr:twoCellAnchor editAs="absolute">
    <xdr:from>
      <xdr:col>5</xdr:col>
      <xdr:colOff>373380</xdr:colOff>
      <xdr:row>13</xdr:row>
      <xdr:rowOff>76200</xdr:rowOff>
    </xdr:from>
    <xdr:to>
      <xdr:col>9</xdr:col>
      <xdr:colOff>454980</xdr:colOff>
      <xdr:row>17</xdr:row>
      <xdr:rowOff>64680</xdr:rowOff>
    </xdr:to>
    <xdr:sp macro="" textlink="">
      <xdr:nvSpPr>
        <xdr:cNvPr id="6" name="Retângulo: Cantos Arredondado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4E9599-DA6F-443C-98C3-2D75C0140242}"/>
            </a:ext>
          </a:extLst>
        </xdr:cNvPr>
        <xdr:cNvSpPr>
          <a:spLocks noChangeAspect="1"/>
        </xdr:cNvSpPr>
      </xdr:nvSpPr>
      <xdr:spPr>
        <a:xfrm>
          <a:off x="3421380" y="2453640"/>
          <a:ext cx="2520000" cy="720000"/>
        </a:xfrm>
        <a:prstGeom prst="roundRect">
          <a:avLst>
            <a:gd name="adj" fmla="val 19308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Basquetebol</a:t>
          </a:r>
        </a:p>
      </xdr:txBody>
    </xdr:sp>
    <xdr:clientData/>
  </xdr:twoCellAnchor>
  <xdr:twoCellAnchor editAs="absolute">
    <xdr:from>
      <xdr:col>1</xdr:col>
      <xdr:colOff>38100</xdr:colOff>
      <xdr:row>25</xdr:row>
      <xdr:rowOff>99060</xdr:rowOff>
    </xdr:from>
    <xdr:to>
      <xdr:col>5</xdr:col>
      <xdr:colOff>119700</xdr:colOff>
      <xdr:row>29</xdr:row>
      <xdr:rowOff>87540</xdr:rowOff>
    </xdr:to>
    <xdr:sp macro="" textlink="">
      <xdr:nvSpPr>
        <xdr:cNvPr id="7" name="Retângulo: Cantos Arredondado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4623DD-6B7F-44A6-BD87-536507B8AE07}"/>
            </a:ext>
          </a:extLst>
        </xdr:cNvPr>
        <xdr:cNvSpPr>
          <a:spLocks noChangeAspect="1"/>
        </xdr:cNvSpPr>
      </xdr:nvSpPr>
      <xdr:spPr>
        <a:xfrm>
          <a:off x="647700" y="4671060"/>
          <a:ext cx="2520000" cy="720000"/>
        </a:xfrm>
        <a:prstGeom prst="roundRect">
          <a:avLst>
            <a:gd name="adj" fmla="val 17724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800" b="1"/>
            <a:t>Futebol Society 35+</a:t>
          </a:r>
        </a:p>
      </xdr:txBody>
    </xdr:sp>
    <xdr:clientData/>
  </xdr:twoCellAnchor>
  <xdr:twoCellAnchor editAs="absolute">
    <xdr:from>
      <xdr:col>1</xdr:col>
      <xdr:colOff>83820</xdr:colOff>
      <xdr:row>7</xdr:row>
      <xdr:rowOff>76200</xdr:rowOff>
    </xdr:from>
    <xdr:to>
      <xdr:col>5</xdr:col>
      <xdr:colOff>165420</xdr:colOff>
      <xdr:row>11</xdr:row>
      <xdr:rowOff>64680</xdr:rowOff>
    </xdr:to>
    <xdr:sp macro="" textlink="">
      <xdr:nvSpPr>
        <xdr:cNvPr id="8" name="Retângulo: Cantos Arredondado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1935C2-DD49-4402-8DDD-9953DF2BA09C}"/>
            </a:ext>
          </a:extLst>
        </xdr:cNvPr>
        <xdr:cNvSpPr>
          <a:spLocks noChangeAspect="1"/>
        </xdr:cNvSpPr>
      </xdr:nvSpPr>
      <xdr:spPr>
        <a:xfrm>
          <a:off x="693420" y="1356360"/>
          <a:ext cx="2520000" cy="720000"/>
        </a:xfrm>
        <a:prstGeom prst="roundRect">
          <a:avLst>
            <a:gd name="adj" fmla="val 23542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Futebol de Campo</a:t>
          </a:r>
          <a:r>
            <a:rPr lang="pt-BR" sz="1800" b="1" baseline="0">
              <a:ln>
                <a:noFill/>
              </a:ln>
              <a:solidFill>
                <a:schemeClr val="bg1"/>
              </a:solidFill>
            </a:rPr>
            <a:t> 16+</a:t>
          </a:r>
          <a:endParaRPr lang="pt-BR" sz="1800" b="1">
            <a:ln>
              <a:noFill/>
            </a:ln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</xdr:col>
      <xdr:colOff>30480</xdr:colOff>
      <xdr:row>19</xdr:row>
      <xdr:rowOff>30480</xdr:rowOff>
    </xdr:from>
    <xdr:to>
      <xdr:col>5</xdr:col>
      <xdr:colOff>112080</xdr:colOff>
      <xdr:row>23</xdr:row>
      <xdr:rowOff>18960</xdr:rowOff>
    </xdr:to>
    <xdr:sp macro="" textlink="">
      <xdr:nvSpPr>
        <xdr:cNvPr id="10" name="Retângulo: Cantos Arredondado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5DFA05-3808-4CEE-BEE8-83EDB272BF88}"/>
            </a:ext>
          </a:extLst>
        </xdr:cNvPr>
        <xdr:cNvSpPr>
          <a:spLocks noChangeAspect="1"/>
        </xdr:cNvSpPr>
      </xdr:nvSpPr>
      <xdr:spPr>
        <a:xfrm>
          <a:off x="640080" y="3505200"/>
          <a:ext cx="2520000" cy="720000"/>
        </a:xfrm>
        <a:prstGeom prst="roundRect">
          <a:avLst>
            <a:gd name="adj" fmla="val 15075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Futebol</a:t>
          </a:r>
          <a:r>
            <a:rPr lang="pt-BR" sz="1800">
              <a:ln>
                <a:noFill/>
              </a:ln>
              <a:solidFill>
                <a:schemeClr val="bg1"/>
              </a:solidFill>
            </a:rPr>
            <a:t> </a:t>
          </a:r>
          <a:r>
            <a:rPr lang="pt-BR" sz="1800" b="1">
              <a:ln>
                <a:noFill/>
              </a:ln>
              <a:solidFill>
                <a:schemeClr val="bg1"/>
              </a:solidFill>
            </a:rPr>
            <a:t>Society</a:t>
          </a:r>
          <a:r>
            <a:rPr lang="pt-BR" sz="1800">
              <a:ln>
                <a:noFill/>
              </a:ln>
              <a:solidFill>
                <a:schemeClr val="bg1"/>
              </a:solidFill>
            </a:rPr>
            <a:t> </a:t>
          </a:r>
          <a:r>
            <a:rPr lang="pt-BR" sz="1800" b="1">
              <a:ln>
                <a:noFill/>
              </a:ln>
              <a:solidFill>
                <a:schemeClr val="bg1"/>
              </a:solidFill>
            </a:rPr>
            <a:t>Fem</a:t>
          </a:r>
          <a:r>
            <a:rPr lang="pt-BR" sz="1100">
              <a:ln>
                <a:noFill/>
              </a:ln>
              <a:solidFill>
                <a:schemeClr val="bg1"/>
              </a:solidFill>
            </a:rPr>
            <a:t>.</a:t>
          </a:r>
        </a:p>
      </xdr:txBody>
    </xdr:sp>
    <xdr:clientData/>
  </xdr:twoCellAnchor>
  <xdr:twoCellAnchor editAs="absolute">
    <xdr:from>
      <xdr:col>1</xdr:col>
      <xdr:colOff>68580</xdr:colOff>
      <xdr:row>13</xdr:row>
      <xdr:rowOff>53340</xdr:rowOff>
    </xdr:from>
    <xdr:to>
      <xdr:col>5</xdr:col>
      <xdr:colOff>150180</xdr:colOff>
      <xdr:row>17</xdr:row>
      <xdr:rowOff>41820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52CB13-F02C-4EBE-BD31-8FB40462E3C4}"/>
            </a:ext>
          </a:extLst>
        </xdr:cNvPr>
        <xdr:cNvSpPr>
          <a:spLocks noChangeAspect="1"/>
        </xdr:cNvSpPr>
      </xdr:nvSpPr>
      <xdr:spPr>
        <a:xfrm>
          <a:off x="678180" y="2430780"/>
          <a:ext cx="2520000" cy="720000"/>
        </a:xfrm>
        <a:prstGeom prst="roundRect">
          <a:avLst>
            <a:gd name="adj" fmla="val 19308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Futebol</a:t>
          </a:r>
          <a:r>
            <a:rPr lang="pt-BR" sz="1800">
              <a:ln>
                <a:noFill/>
              </a:ln>
              <a:solidFill>
                <a:schemeClr val="bg1"/>
              </a:solidFill>
            </a:rPr>
            <a:t> </a:t>
          </a:r>
          <a:r>
            <a:rPr lang="pt-BR" sz="1800" b="1">
              <a:ln>
                <a:noFill/>
              </a:ln>
              <a:solidFill>
                <a:schemeClr val="bg1"/>
              </a:solidFill>
            </a:rPr>
            <a:t>Society</a:t>
          </a:r>
          <a:r>
            <a:rPr lang="pt-BR" sz="1800">
              <a:ln>
                <a:noFill/>
              </a:ln>
              <a:solidFill>
                <a:schemeClr val="bg1"/>
              </a:solidFill>
            </a:rPr>
            <a:t> </a:t>
          </a:r>
          <a:r>
            <a:rPr lang="pt-BR" sz="1800" b="1">
              <a:ln>
                <a:noFill/>
              </a:ln>
              <a:solidFill>
                <a:schemeClr val="bg1"/>
              </a:solidFill>
            </a:rPr>
            <a:t>16</a:t>
          </a:r>
          <a:r>
            <a:rPr lang="pt-BR" sz="1800">
              <a:ln>
                <a:noFill/>
              </a:ln>
              <a:solidFill>
                <a:schemeClr val="bg1"/>
              </a:solidFill>
            </a:rPr>
            <a:t>+</a:t>
          </a:r>
        </a:p>
      </xdr:txBody>
    </xdr:sp>
    <xdr:clientData/>
  </xdr:twoCellAnchor>
  <xdr:twoCellAnchor editAs="absolute">
    <xdr:from>
      <xdr:col>5</xdr:col>
      <xdr:colOff>365760</xdr:colOff>
      <xdr:row>19</xdr:row>
      <xdr:rowOff>45720</xdr:rowOff>
    </xdr:from>
    <xdr:to>
      <xdr:col>9</xdr:col>
      <xdr:colOff>447360</xdr:colOff>
      <xdr:row>23</xdr:row>
      <xdr:rowOff>34200</xdr:rowOff>
    </xdr:to>
    <xdr:sp macro="" textlink="">
      <xdr:nvSpPr>
        <xdr:cNvPr id="12" name="Retângulo: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010095-3A43-40CD-A3F4-A4710F250D39}"/>
            </a:ext>
          </a:extLst>
        </xdr:cNvPr>
        <xdr:cNvSpPr>
          <a:spLocks noChangeAspect="1"/>
        </xdr:cNvSpPr>
      </xdr:nvSpPr>
      <xdr:spPr>
        <a:xfrm>
          <a:off x="3413760" y="3520440"/>
          <a:ext cx="2520000" cy="720000"/>
        </a:xfrm>
        <a:prstGeom prst="roundRect">
          <a:avLst>
            <a:gd name="adj" fmla="val 21425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Voleibol</a:t>
          </a:r>
          <a:r>
            <a:rPr lang="pt-BR" sz="1800" b="1" baseline="0">
              <a:ln>
                <a:noFill/>
              </a:ln>
              <a:solidFill>
                <a:schemeClr val="bg1"/>
              </a:solidFill>
            </a:rPr>
            <a:t> Masc</a:t>
          </a:r>
          <a:endParaRPr lang="pt-BR" sz="1800" b="1">
            <a:ln>
              <a:noFill/>
            </a:ln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9</xdr:col>
      <xdr:colOff>571499</xdr:colOff>
      <xdr:row>19</xdr:row>
      <xdr:rowOff>76200</xdr:rowOff>
    </xdr:from>
    <xdr:to>
      <xdr:col>14</xdr:col>
      <xdr:colOff>96839</xdr:colOff>
      <xdr:row>23</xdr:row>
      <xdr:rowOff>64680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9F79A7E6-8FCD-4CFC-BD90-CE8900A12543}"/>
            </a:ext>
          </a:extLst>
        </xdr:cNvPr>
        <xdr:cNvSpPr>
          <a:spLocks noChangeAspect="1"/>
        </xdr:cNvSpPr>
      </xdr:nvSpPr>
      <xdr:spPr>
        <a:xfrm>
          <a:off x="6057899" y="3550920"/>
          <a:ext cx="2520000" cy="720000"/>
        </a:xfrm>
        <a:prstGeom prst="roundRect">
          <a:avLst>
            <a:gd name="adj" fmla="val 16133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400" b="0">
              <a:ln>
                <a:noFill/>
              </a:ln>
              <a:solidFill>
                <a:schemeClr val="bg1"/>
              </a:solidFill>
            </a:rPr>
            <a:t>Beach</a:t>
          </a:r>
          <a:r>
            <a:rPr lang="pt-BR" sz="1400" b="0" baseline="0">
              <a:ln>
                <a:noFill/>
              </a:ln>
              <a:solidFill>
                <a:schemeClr val="bg1"/>
              </a:solidFill>
            </a:rPr>
            <a:t> Tennis; Basquete 3x3; Pesca; Atletismo; e Natação</a:t>
          </a:r>
          <a:endParaRPr lang="pt-BR" sz="1400" b="0">
            <a:ln>
              <a:noFill/>
            </a:ln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342900</xdr:colOff>
      <xdr:row>25</xdr:row>
      <xdr:rowOff>76200</xdr:rowOff>
    </xdr:from>
    <xdr:to>
      <xdr:col>9</xdr:col>
      <xdr:colOff>424500</xdr:colOff>
      <xdr:row>29</xdr:row>
      <xdr:rowOff>64680</xdr:rowOff>
    </xdr:to>
    <xdr:sp macro="" textlink="">
      <xdr:nvSpPr>
        <xdr:cNvPr id="16" name="Retângulo: Cantos Arredondados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4786FD0-DB45-4746-A3AA-22983BDA8580}"/>
            </a:ext>
          </a:extLst>
        </xdr:cNvPr>
        <xdr:cNvSpPr>
          <a:spLocks noChangeAspect="1"/>
        </xdr:cNvSpPr>
      </xdr:nvSpPr>
      <xdr:spPr>
        <a:xfrm>
          <a:off x="3390900" y="4648200"/>
          <a:ext cx="2520000" cy="720000"/>
        </a:xfrm>
        <a:prstGeom prst="roundRect">
          <a:avLst>
            <a:gd name="adj" fmla="val 22683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Voleibol Fem</a:t>
          </a:r>
        </a:p>
      </xdr:txBody>
    </xdr:sp>
    <xdr:clientData/>
  </xdr:twoCellAnchor>
  <xdr:twoCellAnchor editAs="absolute">
    <xdr:from>
      <xdr:col>9</xdr:col>
      <xdr:colOff>571500</xdr:colOff>
      <xdr:row>25</xdr:row>
      <xdr:rowOff>83820</xdr:rowOff>
    </xdr:from>
    <xdr:to>
      <xdr:col>14</xdr:col>
      <xdr:colOff>96840</xdr:colOff>
      <xdr:row>29</xdr:row>
      <xdr:rowOff>72300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1D1A58C5-3D94-4F04-8BDE-4AC92013B290}"/>
            </a:ext>
          </a:extLst>
        </xdr:cNvPr>
        <xdr:cNvSpPr>
          <a:spLocks noChangeAspect="1"/>
        </xdr:cNvSpPr>
      </xdr:nvSpPr>
      <xdr:spPr>
        <a:xfrm>
          <a:off x="6057900" y="4655820"/>
          <a:ext cx="2520000" cy="720000"/>
        </a:xfrm>
        <a:prstGeom prst="roundRect">
          <a:avLst>
            <a:gd name="adj" fmla="val 29365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Informação</a:t>
          </a:r>
        </a:p>
      </xdr:txBody>
    </xdr:sp>
    <xdr:clientData/>
  </xdr:twoCellAnchor>
  <xdr:twoCellAnchor editAs="absolute">
    <xdr:from>
      <xdr:col>14</xdr:col>
      <xdr:colOff>215265</xdr:colOff>
      <xdr:row>9</xdr:row>
      <xdr:rowOff>32385</xdr:rowOff>
    </xdr:from>
    <xdr:to>
      <xdr:col>23</xdr:col>
      <xdr:colOff>192405</xdr:colOff>
      <xdr:row>38</xdr:row>
      <xdr:rowOff>66675</xdr:rowOff>
    </xdr:to>
    <xdr:sp macro="" textlink="">
      <xdr:nvSpPr>
        <xdr:cNvPr id="18" name="Retângulo: Cantos Arredondados 17">
          <a:extLst>
            <a:ext uri="{FF2B5EF4-FFF2-40B4-BE49-F238E27FC236}">
              <a16:creationId xmlns:a16="http://schemas.microsoft.com/office/drawing/2014/main" id="{FD763EB6-DC8F-4518-B264-47ED22E87E3A}"/>
            </a:ext>
            <a:ext uri="{147F2762-F138-4A5C-976F-8EAC2B608ADB}">
              <a16:predDERef xmlns:a16="http://schemas.microsoft.com/office/drawing/2014/main" pred="{1D1A58C5-3D94-4F04-8BDE-4AC92013B290}"/>
            </a:ext>
          </a:extLst>
        </xdr:cNvPr>
        <xdr:cNvSpPr/>
      </xdr:nvSpPr>
      <xdr:spPr>
        <a:xfrm>
          <a:off x="8682990" y="1746885"/>
          <a:ext cx="5463540" cy="5558790"/>
        </a:xfrm>
        <a:prstGeom prst="roundRect">
          <a:avLst>
            <a:gd name="adj" fmla="val 3293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1" i="0" u="none" strike="noStrike">
            <a:solidFill>
              <a:schemeClr val="accent4">
                <a:lumMod val="20000"/>
                <a:lumOff val="80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1" i="0" u="none" strike="noStrike">
            <a:solidFill>
              <a:schemeClr val="accent4">
                <a:lumMod val="20000"/>
                <a:lumOff val="80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600" b="1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Rodada do final de semana</a:t>
          </a:r>
          <a: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11, 12 e 13/07.</a:t>
          </a:r>
        </a:p>
        <a:p>
          <a:pPr marL="0" indent="0" algn="l"/>
          <a:endParaRPr lang="en-US" sz="1600" b="0" i="1" u="none" strike="noStrike">
            <a:solidFill>
              <a:schemeClr val="accent4">
                <a:lumMod val="20000"/>
                <a:lumOff val="80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Futebol Society Adulto (16+) ;</a:t>
          </a:r>
          <a:b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-Futebol Society Master (35+);</a:t>
          </a:r>
        </a:p>
        <a:p>
          <a:pPr marL="0" indent="0" algn="l"/>
          <a: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Futsal Masc. Adulto (16+) </a:t>
          </a:r>
          <a:r>
            <a:rPr lang="en-US" sz="1100" b="0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;</a:t>
          </a:r>
        </a:p>
        <a:p>
          <a:pPr marL="0" indent="0" algn="l"/>
          <a:r>
            <a:rPr kumimoji="0" lang="en-US" sz="1600" b="0" i="1" u="none" strike="noStrike" kern="0" cap="none" spc="0" normalizeH="0" baseline="0" noProof="0">
              <a:ln>
                <a:noFill/>
              </a:ln>
              <a:solidFill>
                <a:srgbClr val="FFC000">
                  <a:lumMod val="20000"/>
                  <a:lumOff val="80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Voleibol Feminino -;</a:t>
          </a:r>
        </a:p>
        <a:p>
          <a:pPr marL="0" indent="0" algn="l"/>
          <a:r>
            <a:rPr kumimoji="0" lang="en-US" sz="1600" b="0" i="1" u="none" strike="noStrike" kern="0" cap="none" spc="0" normalizeH="0" baseline="0" noProof="0">
              <a:ln>
                <a:noFill/>
              </a:ln>
              <a:solidFill>
                <a:srgbClr val="FFC000">
                  <a:lumMod val="20000"/>
                  <a:lumOff val="80000"/>
                </a:srgb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Voleibol Masculino </a:t>
          </a:r>
          <a:r>
            <a:rPr kumimoji="0" lang="en-US" sz="11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-;</a:t>
          </a:r>
        </a:p>
        <a:p>
          <a:pPr marL="0" indent="0" algn="l"/>
          <a:br>
            <a:rPr lang="en-US" sz="1600" b="0" i="1" u="none" strike="noStrike">
              <a:solidFill>
                <a:schemeClr val="accent4">
                  <a:lumMod val="20000"/>
                  <a:lumOff val="8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endParaRPr lang="en-US" sz="1600" b="0" i="1" u="none" strike="noStrike">
            <a:solidFill>
              <a:schemeClr val="accent4">
                <a:lumMod val="20000"/>
                <a:lumOff val="80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600" b="0" i="1" u="none" strike="noStrike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Basquetebol</a:t>
          </a:r>
          <a:r>
            <a:rPr lang="en-US" sz="1600" b="0" i="1" u="none" strike="noStrike" baseline="0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(adiado a definir);</a:t>
          </a:r>
          <a:br>
            <a:rPr lang="en-US" sz="1600" b="0" i="1" u="none" strike="noStrike" baseline="0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en-US" sz="1600" b="0" i="1" u="none" strike="noStrike" baseline="0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Futebol Society Feminino (adiado a definir)</a:t>
          </a:r>
          <a:endParaRPr lang="en-US" sz="1600" b="0" i="1" u="none" strike="noStrike">
            <a:solidFill>
              <a:srgbClr val="FF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600" b="0" i="1" u="none" strike="noStrike">
            <a:solidFill>
              <a:schemeClr val="l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600" b="0" i="0" u="none" strike="noStrike">
            <a:solidFill>
              <a:schemeClr val="l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absolute">
    <xdr:from>
      <xdr:col>5</xdr:col>
      <xdr:colOff>335280</xdr:colOff>
      <xdr:row>7</xdr:row>
      <xdr:rowOff>99060</xdr:rowOff>
    </xdr:from>
    <xdr:to>
      <xdr:col>9</xdr:col>
      <xdr:colOff>416880</xdr:colOff>
      <xdr:row>11</xdr:row>
      <xdr:rowOff>87540</xdr:rowOff>
    </xdr:to>
    <xdr:sp macro="" textlink="">
      <xdr:nvSpPr>
        <xdr:cNvPr id="19" name="Retângulo: Cantos Arredondado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291EB29-2C75-4C1A-8B31-A40CC8DC7F47}"/>
            </a:ext>
          </a:extLst>
        </xdr:cNvPr>
        <xdr:cNvSpPr>
          <a:spLocks noChangeAspect="1"/>
        </xdr:cNvSpPr>
      </xdr:nvSpPr>
      <xdr:spPr>
        <a:xfrm>
          <a:off x="3383280" y="1379220"/>
          <a:ext cx="2520000" cy="720000"/>
        </a:xfrm>
        <a:prstGeom prst="roundRect">
          <a:avLst>
            <a:gd name="adj" fmla="val 20367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Futsal Fem.</a:t>
          </a:r>
        </a:p>
      </xdr:txBody>
    </xdr:sp>
    <xdr:clientData/>
  </xdr:twoCellAnchor>
  <xdr:twoCellAnchor editAs="absolute">
    <xdr:from>
      <xdr:col>9</xdr:col>
      <xdr:colOff>594359</xdr:colOff>
      <xdr:row>7</xdr:row>
      <xdr:rowOff>114300</xdr:rowOff>
    </xdr:from>
    <xdr:to>
      <xdr:col>14</xdr:col>
      <xdr:colOff>119699</xdr:colOff>
      <xdr:row>11</xdr:row>
      <xdr:rowOff>102780</xdr:rowOff>
    </xdr:to>
    <xdr:sp macro="" textlink="">
      <xdr:nvSpPr>
        <xdr:cNvPr id="20" name="Retângulo: Cantos Arredondados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0F147AF-A2DE-4B44-A609-3B1B2402CB50}"/>
            </a:ext>
            <a:ext uri="{147F2762-F138-4A5C-976F-8EAC2B608ADB}">
              <a16:predDERef xmlns:a16="http://schemas.microsoft.com/office/drawing/2014/main" pred="{A291EB29-2C75-4C1A-8B31-A40CC8DC7F47}"/>
            </a:ext>
          </a:extLst>
        </xdr:cNvPr>
        <xdr:cNvSpPr>
          <a:spLocks noChangeAspect="1"/>
        </xdr:cNvSpPr>
      </xdr:nvSpPr>
      <xdr:spPr>
        <a:xfrm>
          <a:off x="6080759" y="1394460"/>
          <a:ext cx="2520000" cy="720000"/>
        </a:xfrm>
        <a:prstGeom prst="roundRect">
          <a:avLst>
            <a:gd name="adj" fmla="val 12958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Volei de Areia Masc.</a:t>
          </a:r>
        </a:p>
      </xdr:txBody>
    </xdr:sp>
    <xdr:clientData/>
  </xdr:twoCellAnchor>
  <xdr:twoCellAnchor editAs="absolute">
    <xdr:from>
      <xdr:col>5</xdr:col>
      <xdr:colOff>381000</xdr:colOff>
      <xdr:row>2</xdr:row>
      <xdr:rowOff>38100</xdr:rowOff>
    </xdr:from>
    <xdr:to>
      <xdr:col>9</xdr:col>
      <xdr:colOff>462600</xdr:colOff>
      <xdr:row>6</xdr:row>
      <xdr:rowOff>26580</xdr:rowOff>
    </xdr:to>
    <xdr:sp macro="" textlink="">
      <xdr:nvSpPr>
        <xdr:cNvPr id="21" name="Retângulo: Cantos Arredondados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CC0CB5C-4C72-4913-B82D-05D6D5C4C554}"/>
            </a:ext>
          </a:extLst>
        </xdr:cNvPr>
        <xdr:cNvSpPr>
          <a:spLocks noChangeAspect="1"/>
        </xdr:cNvSpPr>
      </xdr:nvSpPr>
      <xdr:spPr>
        <a:xfrm>
          <a:off x="3429000" y="403860"/>
          <a:ext cx="2520000" cy="720000"/>
        </a:xfrm>
        <a:prstGeom prst="roundRect">
          <a:avLst>
            <a:gd name="adj" fmla="val 17192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800" b="1">
              <a:ln>
                <a:noFill/>
              </a:ln>
              <a:solidFill>
                <a:schemeClr val="bg1"/>
              </a:solidFill>
            </a:rPr>
            <a:t>Futsal 16+</a:t>
          </a:r>
        </a:p>
      </xdr:txBody>
    </xdr:sp>
    <xdr:clientData/>
  </xdr:twoCellAnchor>
  <xdr:twoCellAnchor editAs="absolute">
    <xdr:from>
      <xdr:col>9</xdr:col>
      <xdr:colOff>609599</xdr:colOff>
      <xdr:row>2</xdr:row>
      <xdr:rowOff>60960</xdr:rowOff>
    </xdr:from>
    <xdr:to>
      <xdr:col>14</xdr:col>
      <xdr:colOff>134939</xdr:colOff>
      <xdr:row>6</xdr:row>
      <xdr:rowOff>49440</xdr:rowOff>
    </xdr:to>
    <xdr:sp macro="" textlink="">
      <xdr:nvSpPr>
        <xdr:cNvPr id="22" name="Retângulo: Cantos Arredondados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956F923-9769-4DA9-98BD-F3DD85F7351E}"/>
            </a:ext>
          </a:extLst>
        </xdr:cNvPr>
        <xdr:cNvSpPr>
          <a:spLocks noChangeAspect="1"/>
        </xdr:cNvSpPr>
      </xdr:nvSpPr>
      <xdr:spPr>
        <a:xfrm>
          <a:off x="6095999" y="426720"/>
          <a:ext cx="2520000" cy="720000"/>
        </a:xfrm>
        <a:prstGeom prst="roundRect">
          <a:avLst>
            <a:gd name="adj" fmla="val 14017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1">
              <a:ln>
                <a:noFill/>
              </a:ln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Volei de Areia Fem.</a:t>
          </a:r>
          <a:endParaRPr lang="pt-BR" sz="1800" b="1">
            <a:ln>
              <a:noFill/>
            </a:ln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266700</xdr:colOff>
      <xdr:row>33</xdr:row>
      <xdr:rowOff>51435</xdr:rowOff>
    </xdr:from>
    <xdr:to>
      <xdr:col>14</xdr:col>
      <xdr:colOff>83820</xdr:colOff>
      <xdr:row>38</xdr:row>
      <xdr:rowOff>106680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93C569D0-6EA6-4F0D-B0EC-E7225E99525A}"/>
            </a:ext>
            <a:ext uri="{147F2762-F138-4A5C-976F-8EAC2B608ADB}">
              <a16:predDERef xmlns:a16="http://schemas.microsoft.com/office/drawing/2014/main" pred="{A956F923-9769-4DA9-98BD-F3DD85F7351E}"/>
            </a:ext>
          </a:extLst>
        </xdr:cNvPr>
        <xdr:cNvSpPr/>
      </xdr:nvSpPr>
      <xdr:spPr>
        <a:xfrm>
          <a:off x="266700" y="6086475"/>
          <a:ext cx="8298180" cy="969645"/>
        </a:xfrm>
        <a:prstGeom prst="roundRect">
          <a:avLst>
            <a:gd name="adj" fmla="val 16773"/>
          </a:avLst>
        </a:prstGeom>
        <a:solidFill>
          <a:schemeClr val="accent5">
            <a:lumMod val="60000"/>
            <a:lumOff val="40000"/>
            <a:alpha val="19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600" b="0" i="0" u="none" strike="noStrike">
              <a:solidFill>
                <a:srgbClr val="FFFF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Confraternize com sua equipe e familiares nos dias de jogo - No SESI Sumaré está disponível serviço de cantina e FoodTruck. 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600" b="0" i="0" u="none" strike="noStrike">
              <a:solidFill>
                <a:srgbClr val="FFFF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Maiores informações:  19 991668739 Carla</a:t>
          </a:r>
        </a:p>
      </xdr:txBody>
    </xdr:sp>
    <xdr:clientData/>
  </xdr:twoCellAnchor>
  <xdr:twoCellAnchor editAs="absolute">
    <xdr:from>
      <xdr:col>14</xdr:col>
      <xdr:colOff>213360</xdr:colOff>
      <xdr:row>1</xdr:row>
      <xdr:rowOff>173354</xdr:rowOff>
    </xdr:from>
    <xdr:to>
      <xdr:col>23</xdr:col>
      <xdr:colOff>196914</xdr:colOff>
      <xdr:row>10</xdr:row>
      <xdr:rowOff>144779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2BCDFECE-1A05-FEFE-6CA5-C680F53F6BE1}"/>
            </a:ext>
            <a:ext uri="{147F2762-F138-4A5C-976F-8EAC2B608ADB}">
              <a16:predDERef xmlns:a16="http://schemas.microsoft.com/office/drawing/2014/main" pred="{93C569D0-6EA6-4F0D-B0EC-E7225E99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94420" y="356234"/>
          <a:ext cx="5469954" cy="161734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 contourW="12700">
          <a:contourClr>
            <a:srgbClr val="C00000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468457</xdr:colOff>
      <xdr:row>2</xdr:row>
      <xdr:rowOff>167986</xdr:rowOff>
    </xdr:from>
    <xdr:to>
      <xdr:col>19</xdr:col>
      <xdr:colOff>529417</xdr:colOff>
      <xdr:row>4</xdr:row>
      <xdr:rowOff>118456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DFE8F-287D-478E-9425-20A6AC569162}"/>
            </a:ext>
          </a:extLst>
        </xdr:cNvPr>
        <xdr:cNvSpPr/>
      </xdr:nvSpPr>
      <xdr:spPr>
        <a:xfrm>
          <a:off x="19670857" y="652895"/>
          <a:ext cx="670560" cy="310688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15</xdr:col>
      <xdr:colOff>186517</xdr:colOff>
      <xdr:row>38</xdr:row>
      <xdr:rowOff>180455</xdr:rowOff>
    </xdr:from>
    <xdr:to>
      <xdr:col>15</xdr:col>
      <xdr:colOff>857077</xdr:colOff>
      <xdr:row>40</xdr:row>
      <xdr:rowOff>130925</xdr:rowOff>
    </xdr:to>
    <xdr:sp macro="" textlink="">
      <xdr:nvSpPr>
        <xdr:cNvPr id="4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ACCD7-06E6-4AFC-A1AB-A5041D39C1BC}"/>
            </a:ext>
          </a:extLst>
        </xdr:cNvPr>
        <xdr:cNvSpPr/>
      </xdr:nvSpPr>
      <xdr:spPr>
        <a:xfrm>
          <a:off x="15327457" y="7251815"/>
          <a:ext cx="670560" cy="31623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203266</xdr:colOff>
      <xdr:row>1</xdr:row>
      <xdr:rowOff>179614</xdr:rowOff>
    </xdr:from>
    <xdr:to>
      <xdr:col>9</xdr:col>
      <xdr:colOff>254695</xdr:colOff>
      <xdr:row>3</xdr:row>
      <xdr:rowOff>17380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F3E8D-DCF7-4C71-A4B5-52F70A0DCF98}"/>
            </a:ext>
          </a:extLst>
        </xdr:cNvPr>
        <xdr:cNvSpPr/>
      </xdr:nvSpPr>
      <xdr:spPr>
        <a:xfrm>
          <a:off x="6948055" y="349431"/>
          <a:ext cx="678446" cy="31238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223837</xdr:colOff>
      <xdr:row>2</xdr:row>
      <xdr:rowOff>42863</xdr:rowOff>
    </xdr:from>
    <xdr:to>
      <xdr:col>10</xdr:col>
      <xdr:colOff>269033</xdr:colOff>
      <xdr:row>3</xdr:row>
      <xdr:rowOff>82014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0ED09-4C27-4804-A399-C0B929D0F4CD}"/>
            </a:ext>
          </a:extLst>
        </xdr:cNvPr>
        <xdr:cNvSpPr/>
      </xdr:nvSpPr>
      <xdr:spPr>
        <a:xfrm>
          <a:off x="7696200" y="409576"/>
          <a:ext cx="669083" cy="31537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834575</xdr:colOff>
      <xdr:row>1</xdr:row>
      <xdr:rowOff>180975</xdr:rowOff>
    </xdr:from>
    <xdr:to>
      <xdr:col>10</xdr:col>
      <xdr:colOff>506100</xdr:colOff>
      <xdr:row>3</xdr:row>
      <xdr:rowOff>110490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05417-2559-4761-A234-50137713B371}"/>
            </a:ext>
          </a:extLst>
        </xdr:cNvPr>
        <xdr:cNvSpPr/>
      </xdr:nvSpPr>
      <xdr:spPr>
        <a:xfrm>
          <a:off x="9897291" y="400594"/>
          <a:ext cx="670560" cy="312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  <xdr:twoCellAnchor editAs="absolute">
    <xdr:from>
      <xdr:col>14</xdr:col>
      <xdr:colOff>789449</xdr:colOff>
      <xdr:row>25</xdr:row>
      <xdr:rowOff>110047</xdr:rowOff>
    </xdr:from>
    <xdr:to>
      <xdr:col>15</xdr:col>
      <xdr:colOff>182940</xdr:colOff>
      <xdr:row>27</xdr:row>
      <xdr:rowOff>56008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8D93A-4087-4DF4-8F5C-9B718D3D0D95}"/>
            </a:ext>
          </a:extLst>
        </xdr:cNvPr>
        <xdr:cNvSpPr/>
      </xdr:nvSpPr>
      <xdr:spPr>
        <a:xfrm>
          <a:off x="15170989" y="4665601"/>
          <a:ext cx="702143" cy="30777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976826</xdr:colOff>
      <xdr:row>2</xdr:row>
      <xdr:rowOff>71119</xdr:rowOff>
    </xdr:from>
    <xdr:to>
      <xdr:col>20</xdr:col>
      <xdr:colOff>446813</xdr:colOff>
      <xdr:row>4</xdr:row>
      <xdr:rowOff>35136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434F1-7523-4D3A-8EFC-D36EE44E4A38}"/>
            </a:ext>
          </a:extLst>
        </xdr:cNvPr>
        <xdr:cNvSpPr/>
      </xdr:nvSpPr>
      <xdr:spPr>
        <a:xfrm>
          <a:off x="13290746" y="520699"/>
          <a:ext cx="666327" cy="32977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  <xdr:twoCellAnchor editAs="absolute">
    <xdr:from>
      <xdr:col>19</xdr:col>
      <xdr:colOff>1055678</xdr:colOff>
      <xdr:row>35</xdr:row>
      <xdr:rowOff>21754</xdr:rowOff>
    </xdr:from>
    <xdr:to>
      <xdr:col>20</xdr:col>
      <xdr:colOff>554818</xdr:colOff>
      <xdr:row>36</xdr:row>
      <xdr:rowOff>144134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069B8-5698-4F72-B036-E1C944D05AE9}"/>
            </a:ext>
          </a:extLst>
        </xdr:cNvPr>
        <xdr:cNvSpPr/>
      </xdr:nvSpPr>
      <xdr:spPr>
        <a:xfrm>
          <a:off x="13369598" y="7420774"/>
          <a:ext cx="695480" cy="3052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494321</xdr:colOff>
      <xdr:row>2</xdr:row>
      <xdr:rowOff>11036</xdr:rowOff>
    </xdr:from>
    <xdr:to>
      <xdr:col>9</xdr:col>
      <xdr:colOff>105008</xdr:colOff>
      <xdr:row>3</xdr:row>
      <xdr:rowOff>137423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7044D-8DBA-6997-13B1-29C64FCC3144}"/>
            </a:ext>
          </a:extLst>
        </xdr:cNvPr>
        <xdr:cNvSpPr/>
      </xdr:nvSpPr>
      <xdr:spPr>
        <a:xfrm>
          <a:off x="8461162" y="589105"/>
          <a:ext cx="672232" cy="310318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942562</xdr:colOff>
      <xdr:row>2</xdr:row>
      <xdr:rowOff>55907</xdr:rowOff>
    </xdr:from>
    <xdr:to>
      <xdr:col>13</xdr:col>
      <xdr:colOff>530087</xdr:colOff>
      <xdr:row>4</xdr:row>
      <xdr:rowOff>13251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FD3DF3-0E8D-470B-BA9D-CA0E6982EEF6}"/>
            </a:ext>
          </a:extLst>
        </xdr:cNvPr>
        <xdr:cNvSpPr/>
      </xdr:nvSpPr>
      <xdr:spPr>
        <a:xfrm>
          <a:off x="12343987" y="453472"/>
          <a:ext cx="629891" cy="34165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171449</xdr:colOff>
      <xdr:row>2</xdr:row>
      <xdr:rowOff>136208</xdr:rowOff>
    </xdr:from>
    <xdr:to>
      <xdr:col>10</xdr:col>
      <xdr:colOff>232409</xdr:colOff>
      <xdr:row>3</xdr:row>
      <xdr:rowOff>176213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ADBFF-FC7E-4BE7-89E5-C8DC1B0CDAA7}"/>
            </a:ext>
          </a:extLst>
        </xdr:cNvPr>
        <xdr:cNvSpPr/>
      </xdr:nvSpPr>
      <xdr:spPr>
        <a:xfrm>
          <a:off x="7872412" y="517208"/>
          <a:ext cx="670560" cy="31623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  <xdr:twoCellAnchor editAs="absolute">
    <xdr:from>
      <xdr:col>8</xdr:col>
      <xdr:colOff>552449</xdr:colOff>
      <xdr:row>13</xdr:row>
      <xdr:rowOff>2858</xdr:rowOff>
    </xdr:from>
    <xdr:to>
      <xdr:col>10</xdr:col>
      <xdr:colOff>3809</xdr:colOff>
      <xdr:row>14</xdr:row>
      <xdr:rowOff>138113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AEBE5-9901-4430-95B2-16B2E8B78BFB}"/>
            </a:ext>
          </a:extLst>
        </xdr:cNvPr>
        <xdr:cNvSpPr/>
      </xdr:nvSpPr>
      <xdr:spPr>
        <a:xfrm>
          <a:off x="7643812" y="2469833"/>
          <a:ext cx="670560" cy="31623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131152</xdr:colOff>
      <xdr:row>2</xdr:row>
      <xdr:rowOff>115925</xdr:rowOff>
    </xdr:from>
    <xdr:to>
      <xdr:col>4</xdr:col>
      <xdr:colOff>187716</xdr:colOff>
      <xdr:row>4</xdr:row>
      <xdr:rowOff>38966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C24E70-658B-406E-9DBC-6D260ACC052B}"/>
            </a:ext>
          </a:extLst>
        </xdr:cNvPr>
        <xdr:cNvSpPr/>
      </xdr:nvSpPr>
      <xdr:spPr>
        <a:xfrm>
          <a:off x="3631096" y="569843"/>
          <a:ext cx="670560" cy="312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  <xdr:twoCellAnchor editAs="absolute">
    <xdr:from>
      <xdr:col>11</xdr:col>
      <xdr:colOff>113220</xdr:colOff>
      <xdr:row>26</xdr:row>
      <xdr:rowOff>157046</xdr:rowOff>
    </xdr:from>
    <xdr:to>
      <xdr:col>12</xdr:col>
      <xdr:colOff>71787</xdr:colOff>
      <xdr:row>28</xdr:row>
      <xdr:rowOff>96085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DC89A-C7BB-409D-A7DF-E70692604FAC}"/>
            </a:ext>
          </a:extLst>
        </xdr:cNvPr>
        <xdr:cNvSpPr/>
      </xdr:nvSpPr>
      <xdr:spPr>
        <a:xfrm>
          <a:off x="9407715" y="6474026"/>
          <a:ext cx="682467" cy="30479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  <xdr:twoCellAnchor editAs="absolute">
    <xdr:from>
      <xdr:col>3</xdr:col>
      <xdr:colOff>135421</xdr:colOff>
      <xdr:row>2</xdr:row>
      <xdr:rowOff>118505</xdr:rowOff>
    </xdr:from>
    <xdr:to>
      <xdr:col>4</xdr:col>
      <xdr:colOff>191985</xdr:colOff>
      <xdr:row>4</xdr:row>
      <xdr:rowOff>41546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24C0BE-92D9-4567-B53A-15A745D3FBB7}"/>
            </a:ext>
          </a:extLst>
        </xdr:cNvPr>
        <xdr:cNvSpPr/>
      </xdr:nvSpPr>
      <xdr:spPr>
        <a:xfrm>
          <a:off x="3631096" y="569843"/>
          <a:ext cx="666164" cy="30404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2</xdr:row>
      <xdr:rowOff>0</xdr:rowOff>
    </xdr:from>
    <xdr:to>
      <xdr:col>4</xdr:col>
      <xdr:colOff>60960</xdr:colOff>
      <xdr:row>3</xdr:row>
      <xdr:rowOff>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1171F-40A7-44B0-9289-08F292A6D4D5}"/>
            </a:ext>
          </a:extLst>
        </xdr:cNvPr>
        <xdr:cNvSpPr/>
      </xdr:nvSpPr>
      <xdr:spPr>
        <a:xfrm>
          <a:off x="3185160" y="381000"/>
          <a:ext cx="670560" cy="312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28575</xdr:colOff>
      <xdr:row>2</xdr:row>
      <xdr:rowOff>123825</xdr:rowOff>
    </xdr:from>
    <xdr:to>
      <xdr:col>31</xdr:col>
      <xdr:colOff>257176</xdr:colOff>
      <xdr:row>29</xdr:row>
      <xdr:rowOff>30773</xdr:rowOff>
    </xdr:to>
    <xdr:pic>
      <xdr:nvPicPr>
        <xdr:cNvPr id="2" name="Imagem 1" descr="Tela de celular com fundo preto&#10;&#10;O conteúdo gerado por IA pode estar incorreto.">
          <a:extLst>
            <a:ext uri="{FF2B5EF4-FFF2-40B4-BE49-F238E27FC236}">
              <a16:creationId xmlns:a16="http://schemas.microsoft.com/office/drawing/2014/main" id="{D0D4AE36-415A-E3C2-7940-026BFE166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5" y="504825"/>
          <a:ext cx="5715000" cy="510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181999</xdr:colOff>
      <xdr:row>3</xdr:row>
      <xdr:rowOff>68872</xdr:rowOff>
    </xdr:from>
    <xdr:to>
      <xdr:col>12</xdr:col>
      <xdr:colOff>210427</xdr:colOff>
      <xdr:row>4</xdr:row>
      <xdr:rowOff>143900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9EDEA0-9DEA-4481-9DE7-FE5A89664B50}"/>
            </a:ext>
          </a:extLst>
        </xdr:cNvPr>
        <xdr:cNvSpPr/>
      </xdr:nvSpPr>
      <xdr:spPr>
        <a:xfrm>
          <a:off x="7963192" y="860180"/>
          <a:ext cx="636563" cy="31681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403860</xdr:colOff>
      <xdr:row>1</xdr:row>
      <xdr:rowOff>0</xdr:rowOff>
    </xdr:from>
    <xdr:to>
      <xdr:col>9</xdr:col>
      <xdr:colOff>1075006</xdr:colOff>
      <xdr:row>2</xdr:row>
      <xdr:rowOff>113127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C2B67-6024-40F0-B92A-C770C7F542CD}"/>
            </a:ext>
          </a:extLst>
        </xdr:cNvPr>
        <xdr:cNvSpPr/>
      </xdr:nvSpPr>
      <xdr:spPr>
        <a:xfrm>
          <a:off x="8404860" y="198120"/>
          <a:ext cx="670560" cy="312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827582</xdr:colOff>
      <xdr:row>1</xdr:row>
      <xdr:rowOff>0</xdr:rowOff>
    </xdr:from>
    <xdr:to>
      <xdr:col>12</xdr:col>
      <xdr:colOff>615908</xdr:colOff>
      <xdr:row>2</xdr:row>
      <xdr:rowOff>129540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EC65C-772B-4E13-A99C-03FE788DB0C0}"/>
            </a:ext>
          </a:extLst>
        </xdr:cNvPr>
        <xdr:cNvSpPr/>
      </xdr:nvSpPr>
      <xdr:spPr>
        <a:xfrm>
          <a:off x="11346180" y="342900"/>
          <a:ext cx="670560" cy="3124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  <xdr:twoCellAnchor editAs="absolute">
    <xdr:from>
      <xdr:col>12</xdr:col>
      <xdr:colOff>374413</xdr:colOff>
      <xdr:row>21</xdr:row>
      <xdr:rowOff>49824</xdr:rowOff>
    </xdr:from>
    <xdr:to>
      <xdr:col>12</xdr:col>
      <xdr:colOff>1044973</xdr:colOff>
      <xdr:row>22</xdr:row>
      <xdr:rowOff>179364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7695E-6C83-4C46-8092-81F51A9555E5}"/>
            </a:ext>
          </a:extLst>
        </xdr:cNvPr>
        <xdr:cNvSpPr/>
      </xdr:nvSpPr>
      <xdr:spPr>
        <a:xfrm>
          <a:off x="11448757" y="4204189"/>
          <a:ext cx="670560" cy="3200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 i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Voltar</a:t>
          </a:r>
          <a:endParaRPr lang="pt-BR" sz="1100" b="1" i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D7AA-416E-4CA4-AE5A-0C500606852C}">
  <dimension ref="A1"/>
  <sheetViews>
    <sheetView showGridLines="0" showRowColHeaders="0" workbookViewId="0">
      <selection activeCell="Z20" sqref="Z20"/>
    </sheetView>
  </sheetViews>
  <sheetFormatPr defaultRowHeight="15"/>
  <cols>
    <col min="12" max="12" width="8.140625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E7E4-1A01-4817-A406-C6CF7CA8023C}">
  <dimension ref="A1:W79"/>
  <sheetViews>
    <sheetView showGridLines="0" zoomScaleNormal="100" workbookViewId="0"/>
  </sheetViews>
  <sheetFormatPr defaultRowHeight="15"/>
  <cols>
    <col min="2" max="2" width="18.28515625" customWidth="1"/>
    <col min="3" max="3" width="17.140625" customWidth="1"/>
    <col min="4" max="4" width="19.140625" customWidth="1"/>
    <col min="5" max="5" width="17.42578125" customWidth="1"/>
    <col min="6" max="6" width="15.7109375" customWidth="1"/>
    <col min="8" max="8" width="7.7109375" customWidth="1"/>
    <col min="9" max="9" width="16.7109375" customWidth="1"/>
    <col min="10" max="10" width="8.42578125" customWidth="1"/>
    <col min="11" max="11" width="15.140625" customWidth="1"/>
    <col min="12" max="12" width="12" customWidth="1"/>
    <col min="13" max="13" width="15.85546875" customWidth="1"/>
    <col min="14" max="14" width="13.85546875" customWidth="1"/>
    <col min="15" max="18" width="19.5703125" customWidth="1"/>
  </cols>
  <sheetData>
    <row r="1" spans="1:23" ht="15.6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23" ht="23.25">
      <c r="A2" s="129"/>
      <c r="B2" s="129"/>
      <c r="C2" s="129"/>
      <c r="D2" s="75"/>
      <c r="E2" s="265" t="s">
        <v>160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</row>
    <row r="3" spans="1:23" ht="14.45" customHeight="1">
      <c r="A3" s="129"/>
      <c r="B3" s="129"/>
      <c r="C3" s="129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3"/>
      <c r="Q3" s="129"/>
    </row>
    <row r="4" spans="1:23" ht="14.45" customHeight="1">
      <c r="A4" s="129"/>
      <c r="B4" s="129"/>
      <c r="C4" s="129"/>
      <c r="D4" s="1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29"/>
    </row>
    <row r="5" spans="1:23" ht="14.45" customHeight="1">
      <c r="A5" s="19" t="s">
        <v>161</v>
      </c>
      <c r="B5" s="19"/>
      <c r="C5" s="19"/>
      <c r="D5" s="19"/>
      <c r="E5" s="23"/>
      <c r="F5" s="23"/>
      <c r="G5" s="23"/>
      <c r="H5" s="19"/>
      <c r="I5" s="19"/>
      <c r="J5" s="19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4.45" customHeight="1">
      <c r="A6" s="23"/>
      <c r="B6" s="23"/>
      <c r="C6" s="23"/>
      <c r="D6" s="23"/>
      <c r="E6" s="23"/>
      <c r="F6" s="23"/>
      <c r="G6" s="19"/>
      <c r="H6" s="19"/>
      <c r="I6" s="19"/>
      <c r="J6" s="19"/>
      <c r="K6" s="23"/>
      <c r="L6" s="23"/>
      <c r="M6" s="23"/>
      <c r="N6" s="23"/>
      <c r="O6" s="30" t="s">
        <v>162</v>
      </c>
      <c r="P6" s="30" t="s">
        <v>16</v>
      </c>
      <c r="Q6" s="30" t="s">
        <v>16</v>
      </c>
      <c r="R6" s="23"/>
      <c r="S6" s="23"/>
      <c r="T6" s="23"/>
      <c r="U6" s="23"/>
      <c r="V6" s="23"/>
      <c r="W6" s="23"/>
    </row>
    <row r="7" spans="1:23" ht="14.4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 t="s">
        <v>163</v>
      </c>
      <c r="P7" s="23"/>
      <c r="Q7" s="130">
        <v>4</v>
      </c>
      <c r="R7" s="30" t="str">
        <f>Q8</f>
        <v>SUZANO "A"</v>
      </c>
      <c r="S7" s="23"/>
      <c r="T7" s="23"/>
      <c r="U7" s="23"/>
      <c r="V7" s="23"/>
      <c r="W7" s="23"/>
    </row>
    <row r="8" spans="1:23" ht="14.4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30" t="str">
        <f>O9</f>
        <v>GBMX C</v>
      </c>
      <c r="O8" s="61">
        <v>1</v>
      </c>
      <c r="P8" s="32" t="s">
        <v>16</v>
      </c>
      <c r="Q8" s="35" t="str">
        <f>O7</f>
        <v>SUZANO "A"</v>
      </c>
      <c r="R8" s="130">
        <v>17</v>
      </c>
      <c r="S8" s="30" t="str">
        <f>R7</f>
        <v>SUZANO "A"</v>
      </c>
      <c r="T8" s="23"/>
      <c r="U8" s="23"/>
      <c r="V8" s="23"/>
      <c r="W8" s="23"/>
    </row>
    <row r="9" spans="1:23" ht="14.4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30" t="str">
        <f>N11</f>
        <v>HITACHI "C"</v>
      </c>
      <c r="M9" s="35"/>
      <c r="N9" s="26">
        <v>11</v>
      </c>
      <c r="O9" s="195" t="s">
        <v>164</v>
      </c>
      <c r="P9" s="35" t="s">
        <v>16</v>
      </c>
      <c r="Q9" s="23"/>
      <c r="R9" s="37" t="s">
        <v>16</v>
      </c>
      <c r="S9" s="130">
        <v>25</v>
      </c>
      <c r="T9" s="23"/>
      <c r="U9" s="23"/>
      <c r="V9" s="23"/>
      <c r="W9" s="23"/>
    </row>
    <row r="10" spans="1:23" ht="14.45" customHeight="1">
      <c r="A10" s="23"/>
      <c r="B10" s="23"/>
      <c r="C10" s="23"/>
      <c r="D10" s="23"/>
      <c r="E10" s="23"/>
      <c r="F10" s="23"/>
      <c r="G10" s="23"/>
      <c r="H10" s="23"/>
      <c r="I10" s="23"/>
      <c r="J10" s="30" t="str">
        <f>L9</f>
        <v>HITACHI "C"</v>
      </c>
      <c r="K10" s="35"/>
      <c r="L10" s="26">
        <v>15</v>
      </c>
      <c r="M10" s="23"/>
      <c r="N10" s="41" t="s">
        <v>16</v>
      </c>
      <c r="O10" s="23" t="s">
        <v>165</v>
      </c>
      <c r="P10" s="23"/>
      <c r="Q10" s="23"/>
      <c r="R10" s="37" t="s">
        <v>16</v>
      </c>
      <c r="S10" s="37" t="s">
        <v>16</v>
      </c>
      <c r="T10" s="30" t="str">
        <f>S8</f>
        <v>SUZANO "A"</v>
      </c>
      <c r="U10" s="23"/>
      <c r="V10" s="23"/>
      <c r="W10" s="23"/>
    </row>
    <row r="11" spans="1:23" ht="14.45" customHeight="1">
      <c r="A11" s="23"/>
      <c r="B11" s="23"/>
      <c r="C11" s="23"/>
      <c r="D11" s="23"/>
      <c r="E11" s="23"/>
      <c r="F11" s="23"/>
      <c r="G11" s="23"/>
      <c r="H11" s="23"/>
      <c r="I11" s="30" t="str">
        <f>J10</f>
        <v>HITACHI "C"</v>
      </c>
      <c r="J11" s="26">
        <v>21</v>
      </c>
      <c r="K11" s="23"/>
      <c r="L11" s="207" t="str">
        <f>O13</f>
        <v>SUZANO "F"</v>
      </c>
      <c r="M11" s="23"/>
      <c r="N11" s="24" t="str">
        <f>O12</f>
        <v>HITACHI "C"</v>
      </c>
      <c r="O11" s="34" t="s">
        <v>16</v>
      </c>
      <c r="P11" s="40" t="s">
        <v>16</v>
      </c>
      <c r="Q11" s="70">
        <v>5</v>
      </c>
      <c r="R11" s="35" t="str">
        <f>O10</f>
        <v>MARELLI "A"</v>
      </c>
      <c r="S11" s="37" t="s">
        <v>16</v>
      </c>
      <c r="T11" s="130">
        <v>29</v>
      </c>
      <c r="U11" s="23"/>
      <c r="V11" s="23"/>
      <c r="W11" s="23"/>
    </row>
    <row r="12" spans="1:23" ht="14.45" customHeight="1">
      <c r="A12" s="23"/>
      <c r="B12" s="23"/>
      <c r="C12" s="23"/>
      <c r="D12" s="23"/>
      <c r="E12" s="23"/>
      <c r="F12" s="23"/>
      <c r="G12" s="23"/>
      <c r="H12" s="23"/>
      <c r="I12" s="26">
        <v>27</v>
      </c>
      <c r="J12" s="24" t="str">
        <f>R18</f>
        <v>SUZANO "C"</v>
      </c>
      <c r="K12" s="23"/>
      <c r="L12" s="23"/>
      <c r="M12" s="23"/>
      <c r="N12" s="23"/>
      <c r="O12" s="24" t="s">
        <v>166</v>
      </c>
      <c r="P12" s="30" t="s">
        <v>16</v>
      </c>
      <c r="Q12" s="35" t="s">
        <v>16</v>
      </c>
      <c r="R12" s="23"/>
      <c r="S12" s="37" t="s">
        <v>16</v>
      </c>
      <c r="T12" s="37" t="s">
        <v>16</v>
      </c>
      <c r="U12" s="23"/>
      <c r="V12" s="23"/>
      <c r="W12" s="23"/>
    </row>
    <row r="13" spans="1:23" ht="14.45" customHeight="1">
      <c r="A13" s="23"/>
      <c r="B13" s="23"/>
      <c r="C13" s="23"/>
      <c r="D13" s="23"/>
      <c r="E13" s="23"/>
      <c r="F13" s="23"/>
      <c r="G13" s="30" t="str">
        <f>I18</f>
        <v>MARELLI "A"</v>
      </c>
      <c r="H13" s="35"/>
      <c r="I13" s="41" t="s">
        <v>16</v>
      </c>
      <c r="J13" s="23"/>
      <c r="K13" s="23"/>
      <c r="L13" s="23"/>
      <c r="M13" s="23"/>
      <c r="N13" s="23"/>
      <c r="O13" s="197" t="s">
        <v>167</v>
      </c>
      <c r="P13" s="30" t="s">
        <v>16</v>
      </c>
      <c r="Q13" s="30" t="s">
        <v>16</v>
      </c>
      <c r="R13" s="23"/>
      <c r="S13" s="37" t="s">
        <v>16</v>
      </c>
      <c r="T13" s="37" t="s">
        <v>16</v>
      </c>
      <c r="U13" s="23"/>
      <c r="V13" s="23"/>
      <c r="W13" s="23"/>
    </row>
    <row r="14" spans="1:23" ht="14.45" customHeight="1">
      <c r="A14" s="23"/>
      <c r="B14" s="23"/>
      <c r="C14" s="23"/>
      <c r="D14" s="23"/>
      <c r="E14" s="23"/>
      <c r="F14" s="30" t="str">
        <f>G13</f>
        <v>MARELLI "A"</v>
      </c>
      <c r="G14" s="26">
        <v>30</v>
      </c>
      <c r="H14" s="23"/>
      <c r="I14" s="41" t="s">
        <v>16</v>
      </c>
      <c r="J14" s="23"/>
      <c r="K14" s="23"/>
      <c r="L14" s="23"/>
      <c r="M14" s="23"/>
      <c r="N14" s="23"/>
      <c r="O14" s="23" t="s">
        <v>168</v>
      </c>
      <c r="P14" s="23"/>
      <c r="Q14" s="200">
        <v>6</v>
      </c>
      <c r="R14" s="30" t="str">
        <f>Q15</f>
        <v>GBMX "B"</v>
      </c>
      <c r="S14" s="37" t="s">
        <v>16</v>
      </c>
      <c r="T14" s="37" t="s">
        <v>16</v>
      </c>
      <c r="U14" s="23"/>
      <c r="V14" s="23"/>
      <c r="W14" s="23"/>
    </row>
    <row r="15" spans="1:23" ht="14.45" customHeight="1">
      <c r="A15" s="23"/>
      <c r="B15" s="23"/>
      <c r="C15" s="23"/>
      <c r="D15" s="23"/>
      <c r="E15" s="23"/>
      <c r="F15" s="26">
        <v>32</v>
      </c>
      <c r="G15" s="24" t="str">
        <f>S29</f>
        <v>JOHN DEERE</v>
      </c>
      <c r="H15" s="23"/>
      <c r="I15" s="41" t="s">
        <v>16</v>
      </c>
      <c r="J15" s="23"/>
      <c r="K15" s="23"/>
      <c r="L15" s="23"/>
      <c r="M15" s="23"/>
      <c r="N15" s="30" t="str">
        <f>O14</f>
        <v>MARELLI "B"</v>
      </c>
      <c r="O15" s="61">
        <v>2</v>
      </c>
      <c r="P15" s="32" t="s">
        <v>16</v>
      </c>
      <c r="Q15" s="35" t="str">
        <f>O16</f>
        <v>GBMX "B"</v>
      </c>
      <c r="R15" s="130">
        <v>18</v>
      </c>
      <c r="S15" s="35" t="str">
        <f>R14</f>
        <v>GBMX "B"</v>
      </c>
      <c r="T15" s="37" t="s">
        <v>16</v>
      </c>
      <c r="U15" s="23"/>
      <c r="V15" s="23"/>
      <c r="W15" s="23"/>
    </row>
    <row r="16" spans="1:23" ht="14.45" customHeight="1">
      <c r="A16" s="23"/>
      <c r="B16" s="23"/>
      <c r="C16" s="23"/>
      <c r="D16" s="23"/>
      <c r="E16" s="23"/>
      <c r="F16" s="41" t="s">
        <v>16</v>
      </c>
      <c r="G16" s="23"/>
      <c r="H16" s="23"/>
      <c r="I16" s="41" t="s">
        <v>16</v>
      </c>
      <c r="J16" s="23"/>
      <c r="K16" s="23"/>
      <c r="L16" s="30" t="str">
        <f>N15</f>
        <v>MARELLI "B"</v>
      </c>
      <c r="M16" s="35"/>
      <c r="N16" s="198">
        <v>12</v>
      </c>
      <c r="O16" s="140" t="s">
        <v>169</v>
      </c>
      <c r="P16" s="35" t="s">
        <v>16</v>
      </c>
      <c r="Q16" s="23"/>
      <c r="R16" s="37" t="s">
        <v>16</v>
      </c>
      <c r="S16" s="23"/>
      <c r="T16" s="37" t="s">
        <v>16</v>
      </c>
      <c r="U16" s="23"/>
      <c r="V16" s="23"/>
      <c r="W16" s="23"/>
    </row>
    <row r="17" spans="1:23">
      <c r="A17" s="23"/>
      <c r="B17" s="23"/>
      <c r="C17" s="23"/>
      <c r="D17" s="23"/>
      <c r="E17" s="23"/>
      <c r="F17" s="41" t="s">
        <v>16</v>
      </c>
      <c r="G17" s="23"/>
      <c r="H17" s="23"/>
      <c r="I17" s="41" t="s">
        <v>16</v>
      </c>
      <c r="J17" s="30" t="str">
        <f>L18</f>
        <v>HITACHI "A"</v>
      </c>
      <c r="K17" s="35"/>
      <c r="L17" s="26">
        <v>16</v>
      </c>
      <c r="M17" s="23"/>
      <c r="N17" s="41" t="s">
        <v>16</v>
      </c>
      <c r="O17" s="196" t="s">
        <v>170</v>
      </c>
      <c r="P17" s="23"/>
      <c r="Q17" s="23"/>
      <c r="R17" s="37" t="s">
        <v>16</v>
      </c>
      <c r="S17" s="23"/>
      <c r="T17" s="37" t="s">
        <v>16</v>
      </c>
      <c r="U17" s="23"/>
      <c r="V17" s="23"/>
      <c r="W17" s="23"/>
    </row>
    <row r="18" spans="1:23">
      <c r="A18" s="23"/>
      <c r="B18" s="23"/>
      <c r="C18" s="23"/>
      <c r="D18" s="23"/>
      <c r="E18" s="23"/>
      <c r="F18" s="41" t="s">
        <v>16</v>
      </c>
      <c r="G18" s="23"/>
      <c r="H18" s="23"/>
      <c r="I18" s="24" t="str">
        <f>J19</f>
        <v>MARELLI "A"</v>
      </c>
      <c r="J18" s="26">
        <v>22</v>
      </c>
      <c r="K18" s="23"/>
      <c r="L18" s="24" t="str">
        <f>O6</f>
        <v>HITACHI "A"</v>
      </c>
      <c r="M18" s="23"/>
      <c r="N18" s="207" t="str">
        <f>O17</f>
        <v>JBESAN</v>
      </c>
      <c r="O18" s="34" t="s">
        <v>16</v>
      </c>
      <c r="P18" s="40" t="s">
        <v>16</v>
      </c>
      <c r="Q18" s="199">
        <v>7</v>
      </c>
      <c r="R18" s="35" t="str">
        <f>O19</f>
        <v>SUZANO "C"</v>
      </c>
      <c r="S18" s="23"/>
      <c r="T18" s="37" t="s">
        <v>16</v>
      </c>
      <c r="U18" s="23"/>
      <c r="V18" s="23"/>
      <c r="W18" s="23"/>
    </row>
    <row r="19" spans="1:23" ht="14.45" customHeight="1">
      <c r="A19" s="23"/>
      <c r="B19" s="23"/>
      <c r="C19" s="23"/>
      <c r="D19" s="30" t="str">
        <f>F14</f>
        <v>MARELLI "A"</v>
      </c>
      <c r="E19" s="23"/>
      <c r="F19" s="41" t="s">
        <v>16</v>
      </c>
      <c r="G19" s="23"/>
      <c r="H19" s="23"/>
      <c r="I19" s="23"/>
      <c r="J19" s="24" t="str">
        <f>R11</f>
        <v>MARELLI "A"</v>
      </c>
      <c r="K19" s="23"/>
      <c r="L19" s="23"/>
      <c r="M19" s="23"/>
      <c r="N19" s="23"/>
      <c r="O19" s="24" t="s">
        <v>171</v>
      </c>
      <c r="P19" s="30" t="s">
        <v>16</v>
      </c>
      <c r="Q19" s="35" t="s">
        <v>16</v>
      </c>
      <c r="R19" s="23"/>
      <c r="S19" s="23"/>
      <c r="T19" s="37" t="s">
        <v>16</v>
      </c>
      <c r="U19" s="23"/>
      <c r="V19" s="23"/>
      <c r="W19" s="23"/>
    </row>
    <row r="20" spans="1:23">
      <c r="A20" s="23"/>
      <c r="B20" s="23"/>
      <c r="C20" s="37" t="s">
        <v>16</v>
      </c>
      <c r="D20" s="19">
        <v>33</v>
      </c>
      <c r="E20" s="32" t="s">
        <v>16</v>
      </c>
      <c r="F20" s="19"/>
      <c r="G20" s="19"/>
      <c r="H20" s="19"/>
      <c r="I20" s="19"/>
      <c r="J20" s="23"/>
      <c r="K20" s="23"/>
      <c r="L20" s="23"/>
      <c r="M20" s="23"/>
      <c r="N20" s="23"/>
      <c r="O20" s="23" t="s">
        <v>16</v>
      </c>
      <c r="P20" s="23" t="s">
        <v>16</v>
      </c>
      <c r="Q20" s="23" t="s">
        <v>16</v>
      </c>
      <c r="R20" s="23"/>
      <c r="S20" s="23"/>
      <c r="T20" s="23"/>
      <c r="U20" s="34" t="s">
        <v>16</v>
      </c>
      <c r="V20" s="32" t="s">
        <v>16</v>
      </c>
      <c r="W20" s="23"/>
    </row>
    <row r="21" spans="1:23">
      <c r="A21" s="23"/>
      <c r="B21" s="30" t="s">
        <v>16</v>
      </c>
      <c r="C21" s="35" t="s">
        <v>16</v>
      </c>
      <c r="D21" s="23"/>
      <c r="E21" s="37" t="s">
        <v>16</v>
      </c>
      <c r="F21" s="23"/>
      <c r="G21" s="23"/>
      <c r="H21" s="23"/>
      <c r="I21" s="23"/>
      <c r="J21" s="23"/>
      <c r="K21" s="23"/>
      <c r="L21" s="23"/>
      <c r="M21" s="23"/>
      <c r="N21" s="23"/>
      <c r="O21" s="23" t="s">
        <v>172</v>
      </c>
      <c r="P21" s="23"/>
      <c r="Q21" s="23"/>
      <c r="R21" s="23"/>
      <c r="S21" s="23"/>
      <c r="T21" s="23"/>
      <c r="U21" s="41" t="s">
        <v>16</v>
      </c>
      <c r="V21" s="37" t="s">
        <v>16</v>
      </c>
      <c r="W21" s="23"/>
    </row>
    <row r="22" spans="1:23" ht="14.45" customHeight="1">
      <c r="A22" s="23"/>
      <c r="B22" s="41" t="s">
        <v>16</v>
      </c>
      <c r="C22" s="37" t="s">
        <v>16</v>
      </c>
      <c r="D22" s="23"/>
      <c r="E22" s="37" t="s">
        <v>16</v>
      </c>
      <c r="F22" s="23"/>
      <c r="G22" s="23"/>
      <c r="H22" s="23"/>
      <c r="I22" s="23"/>
      <c r="J22" s="23"/>
      <c r="K22" s="23"/>
      <c r="L22" s="23"/>
      <c r="M22" s="23"/>
      <c r="N22" s="30" t="str">
        <f>O23</f>
        <v>NW SOFTWARE</v>
      </c>
      <c r="O22" s="61">
        <v>3</v>
      </c>
      <c r="P22" s="32" t="s">
        <v>16</v>
      </c>
      <c r="Q22" s="30" t="str">
        <f>O21</f>
        <v>SUZANO "B"</v>
      </c>
      <c r="R22" s="30" t="s">
        <v>16</v>
      </c>
      <c r="S22" s="23"/>
      <c r="T22" s="23"/>
      <c r="U22" s="41" t="s">
        <v>16</v>
      </c>
      <c r="V22" s="37" t="s">
        <v>16</v>
      </c>
      <c r="W22" s="23"/>
    </row>
    <row r="23" spans="1:23">
      <c r="A23" s="23"/>
      <c r="B23" s="41" t="s">
        <v>16</v>
      </c>
      <c r="C23" s="37" t="s">
        <v>16</v>
      </c>
      <c r="D23" s="30" t="str">
        <f>T10</f>
        <v>SUZANO "A"</v>
      </c>
      <c r="E23" s="37" t="s">
        <v>16</v>
      </c>
      <c r="F23" s="23"/>
      <c r="G23" s="23"/>
      <c r="H23" s="23"/>
      <c r="I23" s="23"/>
      <c r="J23" s="30" t="str">
        <f>N25</f>
        <v>TOKAIRIKA - TRBR</v>
      </c>
      <c r="K23" s="30"/>
      <c r="L23" s="30" t="s">
        <v>16</v>
      </c>
      <c r="M23" s="35" t="s">
        <v>16</v>
      </c>
      <c r="N23" s="19">
        <v>13</v>
      </c>
      <c r="O23" s="139" t="s">
        <v>173</v>
      </c>
      <c r="P23" s="23"/>
      <c r="Q23" s="23"/>
      <c r="R23" s="130">
        <v>19</v>
      </c>
      <c r="S23" s="23" t="s">
        <v>16</v>
      </c>
      <c r="T23" s="23"/>
      <c r="U23" s="41" t="s">
        <v>16</v>
      </c>
      <c r="V23" s="37" t="s">
        <v>16</v>
      </c>
      <c r="W23" s="23"/>
    </row>
    <row r="24" spans="1:23">
      <c r="A24" s="23"/>
      <c r="B24" s="41" t="s">
        <v>16</v>
      </c>
      <c r="C24" s="23"/>
      <c r="D24" s="23"/>
      <c r="E24" s="37" t="s">
        <v>16</v>
      </c>
      <c r="F24" s="23"/>
      <c r="G24" s="23"/>
      <c r="H24" s="23"/>
      <c r="I24" s="30" t="str">
        <f>J25</f>
        <v>GBMX "A"</v>
      </c>
      <c r="J24" s="26">
        <v>23</v>
      </c>
      <c r="K24" s="23" t="s">
        <v>16</v>
      </c>
      <c r="L24" s="23"/>
      <c r="M24" s="23"/>
      <c r="N24" s="41" t="s">
        <v>16</v>
      </c>
      <c r="O24" s="23" t="s">
        <v>2</v>
      </c>
      <c r="P24" s="23"/>
      <c r="Q24" s="23"/>
      <c r="R24" s="37" t="s">
        <v>16</v>
      </c>
      <c r="S24" s="30" t="str">
        <f>R25</f>
        <v>EMS</v>
      </c>
      <c r="T24" s="23"/>
      <c r="U24" s="41" t="s">
        <v>16</v>
      </c>
      <c r="V24" s="37" t="s">
        <v>16</v>
      </c>
      <c r="W24" s="23"/>
    </row>
    <row r="25" spans="1:23" ht="14.45" customHeight="1">
      <c r="A25" s="23"/>
      <c r="B25" s="41" t="s">
        <v>16</v>
      </c>
      <c r="C25" s="23"/>
      <c r="D25" s="23"/>
      <c r="E25" s="37" t="s">
        <v>16</v>
      </c>
      <c r="F25" s="23"/>
      <c r="G25" s="23"/>
      <c r="H25" s="23"/>
      <c r="I25" s="26">
        <v>28</v>
      </c>
      <c r="J25" s="24" t="str">
        <f>R31</f>
        <v>GBMX "A"</v>
      </c>
      <c r="K25" s="23"/>
      <c r="L25" s="23"/>
      <c r="M25" s="23"/>
      <c r="N25" s="66" t="str">
        <f>O26</f>
        <v>TOKAIRIKA - TRBR</v>
      </c>
      <c r="O25" s="61" t="s">
        <v>16</v>
      </c>
      <c r="P25" s="40" t="s">
        <v>16</v>
      </c>
      <c r="Q25" s="70">
        <v>8</v>
      </c>
      <c r="R25" s="35" t="str">
        <f>O24</f>
        <v>EMS</v>
      </c>
      <c r="S25" s="130">
        <v>26</v>
      </c>
      <c r="T25" s="23"/>
      <c r="U25" s="41" t="s">
        <v>16</v>
      </c>
      <c r="V25" s="37" t="s">
        <v>16</v>
      </c>
      <c r="W25" s="23"/>
    </row>
    <row r="26" spans="1:23">
      <c r="A26" s="23"/>
      <c r="B26" s="41" t="s">
        <v>16</v>
      </c>
      <c r="C26" s="23"/>
      <c r="D26" s="23"/>
      <c r="E26" s="37" t="s">
        <v>16</v>
      </c>
      <c r="F26" s="23"/>
      <c r="G26" s="30" t="str">
        <f>I31</f>
        <v>SUZANO "B"</v>
      </c>
      <c r="H26" s="35"/>
      <c r="I26" s="41" t="s">
        <v>16</v>
      </c>
      <c r="J26" s="23"/>
      <c r="K26" s="23"/>
      <c r="L26" s="23"/>
      <c r="M26" s="23"/>
      <c r="N26" s="23"/>
      <c r="O26" s="24" t="s">
        <v>174</v>
      </c>
      <c r="P26" s="23"/>
      <c r="Q26" s="35" t="s">
        <v>16</v>
      </c>
      <c r="R26" s="23"/>
      <c r="S26" s="37" t="s">
        <v>16</v>
      </c>
      <c r="T26" s="35" t="str">
        <f>S24</f>
        <v>EMS</v>
      </c>
      <c r="U26" s="23"/>
      <c r="V26" s="37" t="s">
        <v>16</v>
      </c>
      <c r="W26" s="23"/>
    </row>
    <row r="27" spans="1:23">
      <c r="A27" s="23"/>
      <c r="B27" s="41" t="s">
        <v>16</v>
      </c>
      <c r="C27" s="23"/>
      <c r="D27" s="23"/>
      <c r="E27" s="37" t="s">
        <v>16</v>
      </c>
      <c r="F27" s="30" t="str">
        <f>G28</f>
        <v>GBMX "B"</v>
      </c>
      <c r="G27" s="26">
        <v>31</v>
      </c>
      <c r="H27" s="23"/>
      <c r="I27" s="41" t="s">
        <v>16</v>
      </c>
      <c r="J27" s="23"/>
      <c r="K27" s="23"/>
      <c r="L27" s="23"/>
      <c r="M27" s="23"/>
      <c r="N27" s="23"/>
      <c r="O27" s="23" t="s">
        <v>175</v>
      </c>
      <c r="P27" s="23"/>
      <c r="Q27" s="23"/>
      <c r="R27" s="23"/>
      <c r="S27" s="37" t="s">
        <v>16</v>
      </c>
      <c r="T27" s="23"/>
      <c r="U27" s="23"/>
      <c r="V27" s="37" t="s">
        <v>16</v>
      </c>
      <c r="W27" s="23"/>
    </row>
    <row r="28" spans="1:23" ht="14.45" customHeight="1">
      <c r="A28" s="23"/>
      <c r="B28" s="41" t="s">
        <v>16</v>
      </c>
      <c r="C28" s="23"/>
      <c r="D28" s="23"/>
      <c r="E28" s="23"/>
      <c r="F28" s="23" t="s">
        <v>16</v>
      </c>
      <c r="G28" s="24" t="str">
        <f>S15</f>
        <v>GBMX "B"</v>
      </c>
      <c r="H28" s="23"/>
      <c r="I28" s="41" t="s">
        <v>16</v>
      </c>
      <c r="J28" s="23"/>
      <c r="K28" s="23"/>
      <c r="L28" s="23"/>
      <c r="M28" s="23"/>
      <c r="N28" s="30" t="str">
        <f>O27</f>
        <v>HITACHI "B"</v>
      </c>
      <c r="O28" s="61" t="s">
        <v>16</v>
      </c>
      <c r="P28" s="40" t="s">
        <v>16</v>
      </c>
      <c r="Q28" s="70">
        <v>9</v>
      </c>
      <c r="R28" s="35" t="str">
        <f>O29</f>
        <v>JOHN DEERE</v>
      </c>
      <c r="S28" s="37" t="s">
        <v>16</v>
      </c>
      <c r="T28" s="23"/>
      <c r="U28" s="23"/>
      <c r="V28" s="37" t="s">
        <v>16</v>
      </c>
      <c r="W28" s="23"/>
    </row>
    <row r="29" spans="1:23">
      <c r="A29" s="23"/>
      <c r="B29" s="41" t="s">
        <v>16</v>
      </c>
      <c r="C29" s="23"/>
      <c r="D29" s="23"/>
      <c r="E29" s="23"/>
      <c r="F29" s="23"/>
      <c r="G29" s="23"/>
      <c r="H29" s="23"/>
      <c r="I29" s="41" t="s">
        <v>16</v>
      </c>
      <c r="J29" s="23"/>
      <c r="K29" s="23"/>
      <c r="L29" s="23"/>
      <c r="M29" s="23"/>
      <c r="N29" s="198">
        <v>14</v>
      </c>
      <c r="O29" s="24" t="s">
        <v>63</v>
      </c>
      <c r="P29" s="30" t="s">
        <v>16</v>
      </c>
      <c r="Q29" s="35" t="s">
        <v>16</v>
      </c>
      <c r="R29" s="130">
        <v>20</v>
      </c>
      <c r="S29" s="35" t="str">
        <f>R28</f>
        <v>JOHN DEERE</v>
      </c>
      <c r="T29" s="23"/>
      <c r="U29" s="23"/>
      <c r="V29" s="37" t="s">
        <v>16</v>
      </c>
      <c r="W29" s="23"/>
    </row>
    <row r="30" spans="1:23" ht="14.45" customHeight="1">
      <c r="A30" s="23"/>
      <c r="B30" s="41" t="s">
        <v>16</v>
      </c>
      <c r="C30" s="23"/>
      <c r="D30" s="23"/>
      <c r="E30" s="23"/>
      <c r="F30" s="23"/>
      <c r="G30" s="23"/>
      <c r="H30" s="23"/>
      <c r="I30" s="41" t="s">
        <v>16</v>
      </c>
      <c r="J30" s="30" t="str">
        <f>N28</f>
        <v>HITACHI "B"</v>
      </c>
      <c r="K30" s="30"/>
      <c r="L30" s="30" t="s">
        <v>16</v>
      </c>
      <c r="M30" s="35" t="s">
        <v>16</v>
      </c>
      <c r="N30" s="23" t="s">
        <v>16</v>
      </c>
      <c r="O30" s="196" t="s">
        <v>176</v>
      </c>
      <c r="P30" s="23"/>
      <c r="Q30" s="23"/>
      <c r="R30" s="37" t="s">
        <v>16</v>
      </c>
      <c r="S30" s="23"/>
      <c r="T30" s="23"/>
      <c r="U30" s="23"/>
      <c r="V30" s="37" t="s">
        <v>16</v>
      </c>
      <c r="W30" s="23"/>
    </row>
    <row r="31" spans="1:23" ht="14.45" customHeight="1">
      <c r="A31" s="23"/>
      <c r="B31" s="41" t="s">
        <v>16</v>
      </c>
      <c r="C31" s="23"/>
      <c r="D31" s="23"/>
      <c r="E31" s="23"/>
      <c r="F31" s="23"/>
      <c r="G31" s="23"/>
      <c r="H31" s="23"/>
      <c r="I31" s="24" t="str">
        <f>J32</f>
        <v>SUZANO "B"</v>
      </c>
      <c r="J31" s="26">
        <v>24</v>
      </c>
      <c r="K31" s="23" t="s">
        <v>16</v>
      </c>
      <c r="L31" s="23" t="s">
        <v>16</v>
      </c>
      <c r="M31" s="37" t="s">
        <v>16</v>
      </c>
      <c r="N31" s="197" t="str">
        <f>O30</f>
        <v>SUZANO "E"</v>
      </c>
      <c r="O31" s="61" t="s">
        <v>16</v>
      </c>
      <c r="P31" s="40" t="s">
        <v>16</v>
      </c>
      <c r="Q31" s="199">
        <v>10</v>
      </c>
      <c r="R31" s="35" t="str">
        <f>O32</f>
        <v>GBMX "A"</v>
      </c>
      <c r="S31" s="23"/>
      <c r="T31" s="23"/>
      <c r="U31" s="23"/>
      <c r="V31" s="37" t="s">
        <v>16</v>
      </c>
      <c r="W31" s="23"/>
    </row>
    <row r="32" spans="1:23" ht="14.45" customHeight="1">
      <c r="A32" s="23"/>
      <c r="B32" s="41" t="s">
        <v>16</v>
      </c>
      <c r="C32" s="23"/>
      <c r="D32" s="23"/>
      <c r="E32" s="23"/>
      <c r="F32" s="23"/>
      <c r="G32" s="23"/>
      <c r="H32" s="23"/>
      <c r="I32" s="23"/>
      <c r="J32" s="24" t="str">
        <f>Q22</f>
        <v>SUZANO "B"</v>
      </c>
      <c r="K32" s="23"/>
      <c r="L32" s="23"/>
      <c r="M32" s="23"/>
      <c r="N32" s="23"/>
      <c r="O32" s="24" t="s">
        <v>177</v>
      </c>
      <c r="P32" s="30" t="s">
        <v>16</v>
      </c>
      <c r="Q32" s="35" t="s">
        <v>16</v>
      </c>
      <c r="R32" s="23"/>
      <c r="S32" s="23"/>
      <c r="T32" s="23"/>
      <c r="U32" s="23"/>
      <c r="V32" s="37" t="s">
        <v>16</v>
      </c>
      <c r="W32" s="23"/>
    </row>
    <row r="33" spans="1:23" ht="14.45" customHeight="1">
      <c r="A33" s="23"/>
      <c r="B33" s="41" t="s">
        <v>16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37" t="s">
        <v>16</v>
      </c>
      <c r="W33" s="23"/>
    </row>
    <row r="34" spans="1:23" ht="14.45" customHeight="1">
      <c r="A34" s="23"/>
      <c r="B34" s="41" t="s">
        <v>16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30" t="str">
        <f>T26</f>
        <v>EMS</v>
      </c>
      <c r="P34" s="23"/>
      <c r="Q34" s="23"/>
      <c r="R34" s="23"/>
      <c r="S34" s="23"/>
      <c r="T34" s="23"/>
      <c r="U34" s="23"/>
      <c r="V34" s="37" t="s">
        <v>16</v>
      </c>
      <c r="W34" s="23"/>
    </row>
    <row r="35" spans="1:23" ht="14.45" customHeight="1">
      <c r="A35" s="23"/>
      <c r="B35" s="24" t="s">
        <v>16</v>
      </c>
      <c r="C35" s="30" t="s">
        <v>16</v>
      </c>
      <c r="D35" s="30" t="s">
        <v>16</v>
      </c>
      <c r="E35" s="30" t="s">
        <v>16</v>
      </c>
      <c r="F35" s="30" t="s">
        <v>16</v>
      </c>
      <c r="G35" s="30" t="s">
        <v>16</v>
      </c>
      <c r="H35" s="30" t="s">
        <v>16</v>
      </c>
      <c r="I35" s="30" t="s">
        <v>16</v>
      </c>
      <c r="J35" s="30" t="s">
        <v>16</v>
      </c>
      <c r="K35" s="30" t="s">
        <v>16</v>
      </c>
      <c r="L35" s="30" t="s">
        <v>16</v>
      </c>
      <c r="M35" s="30" t="s">
        <v>16</v>
      </c>
      <c r="N35" s="30" t="s">
        <v>16</v>
      </c>
      <c r="O35" s="26">
        <v>34</v>
      </c>
      <c r="P35" s="40" t="s">
        <v>16</v>
      </c>
      <c r="Q35" s="32" t="s">
        <v>16</v>
      </c>
      <c r="R35" s="30" t="s">
        <v>16</v>
      </c>
      <c r="S35" s="30" t="s">
        <v>16</v>
      </c>
      <c r="T35" s="30" t="s">
        <v>16</v>
      </c>
      <c r="U35" s="30" t="s">
        <v>16</v>
      </c>
      <c r="V35" s="35" t="s">
        <v>16</v>
      </c>
      <c r="W35" s="23"/>
    </row>
    <row r="36" spans="1:23" ht="14.4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4" t="str">
        <f>D19</f>
        <v>MARELLI "A"</v>
      </c>
      <c r="P36" s="30" t="s">
        <v>16</v>
      </c>
      <c r="Q36" s="71">
        <v>35</v>
      </c>
      <c r="R36" s="23"/>
      <c r="S36" s="23"/>
      <c r="T36" s="23"/>
      <c r="U36" s="23"/>
      <c r="V36" s="23"/>
      <c r="W36" s="23"/>
    </row>
    <row r="37" spans="1:23" ht="14.4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4.4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4.45" customHeight="1">
      <c r="A39" s="23"/>
      <c r="B39" s="23"/>
      <c r="C39" s="23"/>
      <c r="D39" s="23"/>
      <c r="E39" s="23"/>
      <c r="F39" s="23"/>
      <c r="G39" s="23"/>
      <c r="H39" s="23"/>
      <c r="I39" s="19" t="s">
        <v>160</v>
      </c>
      <c r="J39" s="19"/>
      <c r="K39" s="19"/>
      <c r="L39" s="19"/>
      <c r="M39" s="19"/>
      <c r="N39" s="19"/>
      <c r="O39" s="19"/>
      <c r="P39" s="23"/>
      <c r="Q39" s="23"/>
      <c r="R39" s="23"/>
      <c r="S39" s="23"/>
      <c r="T39" s="23"/>
      <c r="U39" s="23"/>
      <c r="V39" s="23"/>
      <c r="W39" s="23"/>
    </row>
    <row r="40" spans="1:23" ht="14.45" customHeight="1">
      <c r="A40" s="23"/>
      <c r="B40" s="23"/>
      <c r="C40" s="23"/>
      <c r="D40" s="23"/>
      <c r="E40" s="23"/>
      <c r="F40" s="23"/>
      <c r="G40" s="19"/>
      <c r="H40" s="19"/>
      <c r="I40" s="160" t="s">
        <v>3</v>
      </c>
      <c r="J40" s="136" t="s">
        <v>4</v>
      </c>
      <c r="K40" s="136" t="s">
        <v>5</v>
      </c>
      <c r="L40" s="133" t="s">
        <v>6</v>
      </c>
      <c r="M40" s="166" t="s">
        <v>7</v>
      </c>
      <c r="N40" s="143" t="s">
        <v>49</v>
      </c>
      <c r="O40" s="167" t="s">
        <v>7</v>
      </c>
      <c r="P40" s="23" t="s">
        <v>16</v>
      </c>
      <c r="Q40" s="23"/>
      <c r="R40" s="23"/>
      <c r="S40" s="23"/>
      <c r="T40" s="23"/>
      <c r="U40" s="23"/>
      <c r="V40" s="23"/>
    </row>
    <row r="41" spans="1:23" ht="14.45" customHeight="1">
      <c r="A41" s="23"/>
      <c r="B41" s="23"/>
      <c r="C41" s="23"/>
      <c r="D41" s="23"/>
      <c r="E41" s="23"/>
      <c r="F41" s="23"/>
      <c r="G41" s="23"/>
      <c r="H41" s="23"/>
      <c r="I41" s="66" t="s">
        <v>178</v>
      </c>
      <c r="J41" s="35">
        <v>1</v>
      </c>
      <c r="K41" s="134">
        <v>45809</v>
      </c>
      <c r="L41" s="135">
        <v>0.34375</v>
      </c>
      <c r="M41" s="206" t="s">
        <v>163</v>
      </c>
      <c r="N41" s="145" t="s">
        <v>129</v>
      </c>
      <c r="O41" s="146" t="str">
        <f>O9</f>
        <v>GBMX C</v>
      </c>
      <c r="P41" s="23" t="s">
        <v>16</v>
      </c>
      <c r="Q41" s="23"/>
      <c r="R41" s="23"/>
      <c r="S41" s="23"/>
      <c r="T41" s="23"/>
      <c r="U41" s="23"/>
      <c r="V41" s="23"/>
    </row>
    <row r="42" spans="1:23" ht="14.45" customHeight="1">
      <c r="A42" s="23"/>
      <c r="B42" s="23"/>
      <c r="C42" s="23"/>
      <c r="D42" s="23"/>
      <c r="E42" s="23"/>
      <c r="F42" s="23"/>
      <c r="G42" s="23"/>
      <c r="H42" s="23"/>
      <c r="I42" s="66" t="s">
        <v>179</v>
      </c>
      <c r="J42" s="35">
        <v>2</v>
      </c>
      <c r="K42" s="134">
        <v>45809</v>
      </c>
      <c r="L42" s="135">
        <v>0.34375</v>
      </c>
      <c r="M42" s="206" t="s">
        <v>168</v>
      </c>
      <c r="N42" s="145" t="s">
        <v>180</v>
      </c>
      <c r="O42" s="241" t="s">
        <v>169</v>
      </c>
      <c r="P42" s="23"/>
      <c r="Q42" s="23"/>
      <c r="R42" s="23"/>
      <c r="S42" s="23"/>
      <c r="T42" s="23"/>
      <c r="U42" s="23"/>
      <c r="V42" s="23"/>
    </row>
    <row r="43" spans="1:23" ht="14.45" customHeight="1">
      <c r="A43" s="23"/>
      <c r="B43" s="23"/>
      <c r="C43" s="237" t="s">
        <v>181</v>
      </c>
      <c r="D43" s="23"/>
      <c r="E43" s="23"/>
      <c r="F43" s="23"/>
      <c r="G43" s="19"/>
      <c r="H43" s="23"/>
      <c r="I43" s="66" t="s">
        <v>72</v>
      </c>
      <c r="J43" s="35">
        <v>3</v>
      </c>
      <c r="K43" s="134">
        <v>45809</v>
      </c>
      <c r="L43" s="30" t="s">
        <v>149</v>
      </c>
      <c r="M43" s="206" t="s">
        <v>172</v>
      </c>
      <c r="N43" s="145" t="s">
        <v>118</v>
      </c>
      <c r="O43" s="242" t="s">
        <v>173</v>
      </c>
      <c r="P43" s="23"/>
      <c r="Q43" s="23"/>
      <c r="R43" s="23"/>
      <c r="S43" s="23"/>
      <c r="T43" s="23"/>
      <c r="U43" s="23"/>
      <c r="V43" s="23"/>
    </row>
    <row r="44" spans="1:23" ht="14.45" customHeight="1">
      <c r="A44" s="23"/>
      <c r="B44" s="23"/>
      <c r="C44" s="237" t="s">
        <v>182</v>
      </c>
      <c r="D44" s="23"/>
      <c r="E44" s="23"/>
      <c r="F44" s="23"/>
      <c r="G44" s="19"/>
      <c r="H44" s="23"/>
      <c r="I44" s="66" t="s">
        <v>72</v>
      </c>
      <c r="J44" s="35">
        <v>4</v>
      </c>
      <c r="K44" s="134">
        <v>45809</v>
      </c>
      <c r="L44" s="30" t="s">
        <v>149</v>
      </c>
      <c r="M44" s="206" t="s">
        <v>162</v>
      </c>
      <c r="N44" s="145" t="s">
        <v>180</v>
      </c>
      <c r="O44" s="205" t="str">
        <f>Q8</f>
        <v>SUZANO "A"</v>
      </c>
      <c r="P44" s="23"/>
      <c r="Q44" s="23"/>
      <c r="R44" s="23"/>
      <c r="S44" s="23"/>
      <c r="T44" s="23"/>
      <c r="U44" s="23"/>
      <c r="V44" s="23"/>
    </row>
    <row r="45" spans="1:23" ht="14.45" customHeight="1">
      <c r="A45" s="23"/>
      <c r="B45" s="23"/>
      <c r="C45" s="237" t="s">
        <v>183</v>
      </c>
      <c r="D45" s="23"/>
      <c r="E45" s="23"/>
      <c r="F45" s="23"/>
      <c r="G45" s="19"/>
      <c r="H45" s="23"/>
      <c r="I45" s="66" t="s">
        <v>72</v>
      </c>
      <c r="J45" s="35">
        <v>5</v>
      </c>
      <c r="K45" s="134">
        <v>45809</v>
      </c>
      <c r="L45" s="30" t="s">
        <v>149</v>
      </c>
      <c r="M45" s="206" t="s">
        <v>165</v>
      </c>
      <c r="N45" s="145" t="s">
        <v>118</v>
      </c>
      <c r="O45" s="146" t="s">
        <v>166</v>
      </c>
      <c r="P45" s="23"/>
      <c r="Q45" s="23"/>
      <c r="R45" s="23"/>
      <c r="S45" s="23"/>
      <c r="T45" s="23"/>
      <c r="U45" s="23"/>
      <c r="V45" s="23"/>
    </row>
    <row r="46" spans="1:23" ht="14.45" customHeight="1">
      <c r="A46" s="23"/>
      <c r="B46" s="23"/>
      <c r="C46" s="237" t="s">
        <v>184</v>
      </c>
      <c r="D46" s="23"/>
      <c r="E46" s="23"/>
      <c r="F46" s="23"/>
      <c r="G46" s="19"/>
      <c r="H46" s="23"/>
      <c r="I46" s="66" t="s">
        <v>72</v>
      </c>
      <c r="J46" s="203">
        <v>6</v>
      </c>
      <c r="K46" s="201">
        <v>45809</v>
      </c>
      <c r="L46" s="30" t="s">
        <v>149</v>
      </c>
      <c r="M46" s="204" t="s">
        <v>185</v>
      </c>
      <c r="N46" s="202" t="s">
        <v>180</v>
      </c>
      <c r="O46" s="205" t="str">
        <f>Q15</f>
        <v>GBMX "B"</v>
      </c>
      <c r="P46" s="23"/>
      <c r="Q46" s="23"/>
      <c r="R46" s="23"/>
      <c r="S46" s="23"/>
      <c r="T46" s="23"/>
      <c r="U46" s="23"/>
      <c r="V46" s="23"/>
    </row>
    <row r="47" spans="1:23" ht="14.45" customHeight="1">
      <c r="A47" s="23"/>
      <c r="B47" s="23"/>
      <c r="C47" s="23"/>
      <c r="D47" s="23"/>
      <c r="E47" s="23"/>
      <c r="F47" s="23"/>
      <c r="G47" s="19"/>
      <c r="H47" s="23"/>
      <c r="I47" s="66" t="s">
        <v>72</v>
      </c>
      <c r="J47" s="203">
        <v>7</v>
      </c>
      <c r="K47" s="201">
        <v>45809</v>
      </c>
      <c r="L47" s="30" t="s">
        <v>149</v>
      </c>
      <c r="M47" s="204" t="s">
        <v>186</v>
      </c>
      <c r="N47" s="202" t="s">
        <v>180</v>
      </c>
      <c r="O47" s="146" t="s">
        <v>171</v>
      </c>
      <c r="P47" s="23"/>
      <c r="Q47" s="23"/>
      <c r="R47" s="23"/>
      <c r="S47" s="23"/>
      <c r="T47" s="23"/>
      <c r="U47" s="23"/>
      <c r="V47" s="23"/>
    </row>
    <row r="48" spans="1:23" ht="14.45" customHeight="1">
      <c r="A48" s="23"/>
      <c r="B48" s="23"/>
      <c r="C48" s="23"/>
      <c r="D48" s="23"/>
      <c r="E48" s="23"/>
      <c r="F48" s="23"/>
      <c r="G48" s="19"/>
      <c r="H48" s="23"/>
      <c r="I48" s="66" t="s">
        <v>72</v>
      </c>
      <c r="J48" s="35">
        <v>8</v>
      </c>
      <c r="K48" s="134">
        <v>45809</v>
      </c>
      <c r="L48" s="30" t="s">
        <v>149</v>
      </c>
      <c r="M48" s="206" t="s">
        <v>2</v>
      </c>
      <c r="N48" s="145" t="s">
        <v>118</v>
      </c>
      <c r="O48" s="146" t="s">
        <v>174</v>
      </c>
      <c r="P48" s="23"/>
      <c r="Q48" s="23"/>
      <c r="R48" s="23"/>
      <c r="S48" s="23"/>
      <c r="T48" s="23"/>
      <c r="U48" s="23"/>
      <c r="V48" s="23"/>
    </row>
    <row r="49" spans="1:22" ht="14.45" customHeight="1">
      <c r="A49" s="23"/>
      <c r="B49" s="23"/>
      <c r="C49" s="23"/>
      <c r="D49" s="23"/>
      <c r="E49" s="23"/>
      <c r="F49" s="23"/>
      <c r="G49" s="19"/>
      <c r="H49" s="23"/>
      <c r="I49" s="66" t="s">
        <v>72</v>
      </c>
      <c r="J49" s="35">
        <v>9</v>
      </c>
      <c r="K49" s="134">
        <v>45809</v>
      </c>
      <c r="L49" s="30" t="s">
        <v>149</v>
      </c>
      <c r="M49" s="206" t="s">
        <v>175</v>
      </c>
      <c r="N49" s="145" t="s">
        <v>180</v>
      </c>
      <c r="O49" s="146" t="s">
        <v>63</v>
      </c>
      <c r="P49" s="23"/>
      <c r="Q49" s="23"/>
      <c r="R49" s="23"/>
      <c r="S49" s="23"/>
      <c r="T49" s="23"/>
      <c r="U49" s="23"/>
      <c r="V49" s="23"/>
    </row>
    <row r="50" spans="1:22" ht="14.45" customHeight="1">
      <c r="A50" s="23"/>
      <c r="B50" s="23"/>
      <c r="C50" s="23"/>
      <c r="D50" s="23"/>
      <c r="E50" s="23"/>
      <c r="F50" s="23"/>
      <c r="G50" s="19"/>
      <c r="H50" s="23"/>
      <c r="I50" s="66" t="s">
        <v>72</v>
      </c>
      <c r="J50" s="203">
        <v>10</v>
      </c>
      <c r="K50" s="201">
        <v>45809</v>
      </c>
      <c r="L50" s="30" t="s">
        <v>149</v>
      </c>
      <c r="M50" s="204" t="s">
        <v>187</v>
      </c>
      <c r="N50" s="202" t="s">
        <v>180</v>
      </c>
      <c r="O50" s="146" t="s">
        <v>177</v>
      </c>
      <c r="P50" s="23"/>
      <c r="Q50" s="23"/>
      <c r="R50" s="23"/>
      <c r="S50" s="23"/>
      <c r="T50" s="23"/>
      <c r="U50" s="23"/>
      <c r="V50" s="23"/>
    </row>
    <row r="51" spans="1:22" ht="14.45" customHeight="1">
      <c r="A51" s="23"/>
      <c r="B51" s="23"/>
      <c r="C51" s="23"/>
      <c r="D51" s="23"/>
      <c r="E51" s="23"/>
      <c r="F51" s="23"/>
      <c r="G51" s="19"/>
      <c r="H51" s="23"/>
      <c r="I51" s="66" t="s">
        <v>72</v>
      </c>
      <c r="J51" s="35">
        <v>11</v>
      </c>
      <c r="K51" s="134">
        <v>45809</v>
      </c>
      <c r="L51" s="30" t="s">
        <v>149</v>
      </c>
      <c r="M51" s="206" t="str">
        <f>N8</f>
        <v>GBMX C</v>
      </c>
      <c r="N51" s="145" t="s">
        <v>180</v>
      </c>
      <c r="O51" s="146" t="str">
        <f>N11</f>
        <v>HITACHI "C"</v>
      </c>
      <c r="P51" s="23"/>
      <c r="Q51" s="23"/>
      <c r="R51" s="23"/>
      <c r="S51" s="23"/>
      <c r="T51" s="23"/>
      <c r="U51" s="23"/>
      <c r="V51" s="23"/>
    </row>
    <row r="52" spans="1:22" ht="14.45" customHeight="1">
      <c r="A52" s="23"/>
      <c r="B52" s="23"/>
      <c r="C52" s="23"/>
      <c r="D52" s="23"/>
      <c r="E52" s="23"/>
      <c r="F52" s="23"/>
      <c r="G52" s="19"/>
      <c r="H52" s="23"/>
      <c r="I52" s="66" t="s">
        <v>72</v>
      </c>
      <c r="J52" s="203">
        <v>12</v>
      </c>
      <c r="K52" s="201">
        <v>45809</v>
      </c>
      <c r="L52" s="30" t="s">
        <v>149</v>
      </c>
      <c r="M52" s="206" t="str">
        <f>N15</f>
        <v>MARELLI "B"</v>
      </c>
      <c r="N52" s="202" t="s">
        <v>118</v>
      </c>
      <c r="O52" s="210" t="s">
        <v>186</v>
      </c>
      <c r="P52" s="23"/>
      <c r="Q52" s="23"/>
      <c r="R52" s="23"/>
      <c r="S52" s="23"/>
      <c r="T52" s="23"/>
      <c r="U52" s="23"/>
      <c r="V52" s="23"/>
    </row>
    <row r="53" spans="1:22" ht="14.45" customHeight="1">
      <c r="A53" s="23"/>
      <c r="B53" s="23"/>
      <c r="C53" s="23"/>
      <c r="D53" s="23"/>
      <c r="E53" s="23"/>
      <c r="F53" s="23"/>
      <c r="G53" s="19"/>
      <c r="H53" s="23"/>
      <c r="I53" s="66" t="s">
        <v>72</v>
      </c>
      <c r="J53" s="35">
        <v>13</v>
      </c>
      <c r="K53" s="134">
        <v>45809</v>
      </c>
      <c r="L53" s="30" t="s">
        <v>149</v>
      </c>
      <c r="M53" s="206" t="str">
        <f>N22</f>
        <v>NW SOFTWARE</v>
      </c>
      <c r="N53" s="145" t="s">
        <v>188</v>
      </c>
      <c r="O53" s="67" t="str">
        <f>N25</f>
        <v>TOKAIRIKA - TRBR</v>
      </c>
      <c r="P53" s="23"/>
      <c r="Q53" s="23"/>
      <c r="R53" s="23"/>
      <c r="S53" s="23"/>
      <c r="T53" s="23"/>
      <c r="U53" s="23"/>
      <c r="V53" s="23"/>
    </row>
    <row r="54" spans="1:22" ht="14.45" customHeight="1">
      <c r="A54" s="23"/>
      <c r="B54" s="23"/>
      <c r="C54" s="23"/>
      <c r="D54" s="23"/>
      <c r="E54" s="23"/>
      <c r="F54" s="23"/>
      <c r="G54" s="23"/>
      <c r="H54" s="23"/>
      <c r="I54" s="66" t="s">
        <v>72</v>
      </c>
      <c r="J54" s="203">
        <v>14</v>
      </c>
      <c r="K54" s="201">
        <v>45809</v>
      </c>
      <c r="L54" s="30" t="s">
        <v>149</v>
      </c>
      <c r="M54" s="206" t="str">
        <f>N28</f>
        <v>HITACHI "B"</v>
      </c>
      <c r="N54" s="202" t="s">
        <v>118</v>
      </c>
      <c r="O54" s="211" t="s">
        <v>187</v>
      </c>
      <c r="P54" s="23"/>
      <c r="Q54" s="23"/>
      <c r="R54" s="23"/>
      <c r="S54" s="23"/>
      <c r="T54" s="23"/>
      <c r="U54" s="23"/>
      <c r="V54" s="23"/>
    </row>
    <row r="55" spans="1:22" ht="14.45" customHeight="1">
      <c r="A55" s="23"/>
      <c r="B55" s="23"/>
      <c r="C55" s="23"/>
      <c r="D55" s="23"/>
      <c r="E55" s="23"/>
      <c r="F55" s="23"/>
      <c r="G55" s="23"/>
      <c r="H55" s="23"/>
      <c r="I55" s="66" t="s">
        <v>72</v>
      </c>
      <c r="J55" s="203">
        <v>15</v>
      </c>
      <c r="K55" s="134">
        <v>45809</v>
      </c>
      <c r="L55" s="30" t="s">
        <v>149</v>
      </c>
      <c r="M55" s="206" t="str">
        <f>L9</f>
        <v>HITACHI "C"</v>
      </c>
      <c r="N55" s="202" t="s">
        <v>118</v>
      </c>
      <c r="O55" s="211" t="s">
        <v>185</v>
      </c>
      <c r="P55" s="23"/>
      <c r="Q55" s="23"/>
      <c r="R55" s="23"/>
      <c r="S55" s="23"/>
      <c r="T55" s="23"/>
      <c r="U55" s="23"/>
      <c r="V55" s="23"/>
    </row>
    <row r="56" spans="1:22" ht="14.45" customHeight="1">
      <c r="A56" s="23"/>
      <c r="B56" s="23"/>
      <c r="C56" s="23"/>
      <c r="D56" s="23"/>
      <c r="E56" s="23"/>
      <c r="F56" s="23"/>
      <c r="G56" s="23"/>
      <c r="H56" s="23"/>
      <c r="I56" s="66" t="s">
        <v>72</v>
      </c>
      <c r="J56" s="35">
        <v>16</v>
      </c>
      <c r="K56" s="134">
        <v>45809</v>
      </c>
      <c r="L56" s="30" t="s">
        <v>149</v>
      </c>
      <c r="M56" s="206" t="str">
        <f>L16</f>
        <v>MARELLI "B"</v>
      </c>
      <c r="N56" s="145" t="s">
        <v>188</v>
      </c>
      <c r="O56" s="243" t="str">
        <f>L18</f>
        <v>HITACHI "A"</v>
      </c>
      <c r="P56" s="23" t="s">
        <v>16</v>
      </c>
      <c r="Q56" s="23"/>
      <c r="R56" s="23"/>
      <c r="S56" s="23"/>
      <c r="T56" s="23"/>
      <c r="U56" s="23"/>
      <c r="V56" s="23"/>
    </row>
    <row r="57" spans="1:22" ht="14.45" customHeight="1">
      <c r="A57" s="23"/>
      <c r="B57" s="23"/>
      <c r="C57" s="23"/>
      <c r="D57" s="23"/>
      <c r="E57" s="23"/>
      <c r="F57" s="23"/>
      <c r="G57" s="23"/>
      <c r="H57" s="23"/>
      <c r="I57" s="66" t="s">
        <v>189</v>
      </c>
      <c r="J57" s="35">
        <v>17</v>
      </c>
      <c r="K57" s="134">
        <v>45816</v>
      </c>
      <c r="L57" s="209">
        <v>0.34375</v>
      </c>
      <c r="M57" s="24" t="str">
        <f>R7</f>
        <v>SUZANO "A"</v>
      </c>
      <c r="N57" s="145" t="s">
        <v>131</v>
      </c>
      <c r="O57" s="242" t="str">
        <f>R11</f>
        <v>MARELLI "A"</v>
      </c>
      <c r="P57" s="23"/>
      <c r="Q57" s="23"/>
      <c r="R57" s="23"/>
      <c r="S57" s="23"/>
      <c r="T57" s="23"/>
      <c r="U57" s="23"/>
      <c r="V57" s="23"/>
    </row>
    <row r="58" spans="1:22" ht="14.45" customHeight="1">
      <c r="A58" s="23"/>
      <c r="B58" s="23"/>
      <c r="C58" s="23"/>
      <c r="D58" s="23"/>
      <c r="E58" s="23"/>
      <c r="F58" s="23"/>
      <c r="G58" s="23"/>
      <c r="H58" s="23"/>
      <c r="I58" s="66" t="s">
        <v>190</v>
      </c>
      <c r="J58" s="35">
        <v>18</v>
      </c>
      <c r="K58" s="134">
        <v>45816</v>
      </c>
      <c r="L58" s="209">
        <v>0.34375</v>
      </c>
      <c r="M58" s="42" t="str">
        <f>R14</f>
        <v>GBMX "B"</v>
      </c>
      <c r="N58" s="145" t="s">
        <v>58</v>
      </c>
      <c r="O58" s="146" t="str">
        <f>R18</f>
        <v>SUZANO "C"</v>
      </c>
      <c r="P58" s="23"/>
      <c r="Q58" s="23"/>
      <c r="R58" s="23"/>
      <c r="S58" s="23"/>
      <c r="T58" s="23"/>
      <c r="U58" s="23"/>
      <c r="V58" s="23"/>
    </row>
    <row r="59" spans="1:22" ht="14.45" customHeight="1">
      <c r="A59" s="23"/>
      <c r="B59" s="23"/>
      <c r="C59" s="23"/>
      <c r="D59" s="23"/>
      <c r="E59" s="23"/>
      <c r="F59" s="23"/>
      <c r="G59" s="23"/>
      <c r="H59" s="23"/>
      <c r="I59" s="66" t="s">
        <v>72</v>
      </c>
      <c r="J59" s="35">
        <v>19</v>
      </c>
      <c r="K59" s="134">
        <v>45816</v>
      </c>
      <c r="L59" s="30" t="s">
        <v>149</v>
      </c>
      <c r="M59" s="42" t="str">
        <f>Q22</f>
        <v>SUZANO "B"</v>
      </c>
      <c r="N59" s="145" t="s">
        <v>191</v>
      </c>
      <c r="O59" s="146" t="str">
        <f>R25</f>
        <v>EMS</v>
      </c>
      <c r="P59" s="23"/>
      <c r="Q59" s="23"/>
      <c r="R59" s="23"/>
      <c r="S59" s="23"/>
      <c r="T59" s="23"/>
      <c r="U59" s="23"/>
      <c r="V59" s="23"/>
    </row>
    <row r="60" spans="1:22" ht="14.45" customHeight="1">
      <c r="A60" s="23"/>
      <c r="B60" s="23"/>
      <c r="C60" s="23"/>
      <c r="D60" s="23"/>
      <c r="E60" s="23"/>
      <c r="F60" s="23"/>
      <c r="G60" s="23"/>
      <c r="H60" s="23"/>
      <c r="I60" s="66" t="s">
        <v>72</v>
      </c>
      <c r="J60" s="35">
        <v>20</v>
      </c>
      <c r="K60" s="134">
        <v>45816</v>
      </c>
      <c r="L60" s="30" t="s">
        <v>149</v>
      </c>
      <c r="M60" s="42" t="str">
        <f>R28</f>
        <v>JOHN DEERE</v>
      </c>
      <c r="N60" s="145" t="s">
        <v>58</v>
      </c>
      <c r="O60" s="146" t="str">
        <f>R31</f>
        <v>GBMX "A"</v>
      </c>
      <c r="P60" s="23"/>
      <c r="Q60" s="23"/>
      <c r="R60" s="23"/>
      <c r="S60" s="23"/>
      <c r="T60" s="23"/>
      <c r="U60" s="23"/>
      <c r="V60" s="23"/>
    </row>
    <row r="61" spans="1:22" ht="14.45" customHeight="1">
      <c r="A61" s="23"/>
      <c r="B61" s="23"/>
      <c r="C61" s="23"/>
      <c r="D61" s="23"/>
      <c r="E61" s="23"/>
      <c r="F61" s="23"/>
      <c r="G61" s="23"/>
      <c r="H61" s="23"/>
      <c r="I61" s="66" t="s">
        <v>72</v>
      </c>
      <c r="J61" s="35">
        <v>21</v>
      </c>
      <c r="K61" s="134">
        <v>45816</v>
      </c>
      <c r="L61" s="30" t="s">
        <v>149</v>
      </c>
      <c r="M61" s="42" t="str">
        <f>J10</f>
        <v>HITACHI "C"</v>
      </c>
      <c r="N61" s="145" t="s">
        <v>58</v>
      </c>
      <c r="O61" s="146" t="str">
        <f>J12</f>
        <v>SUZANO "C"</v>
      </c>
      <c r="P61" s="23"/>
      <c r="Q61" s="23"/>
      <c r="R61" s="23"/>
      <c r="S61" s="23"/>
      <c r="T61" s="23"/>
      <c r="U61" s="23"/>
      <c r="V61" s="23"/>
    </row>
    <row r="62" spans="1:22">
      <c r="A62" s="23"/>
      <c r="B62" s="23"/>
      <c r="C62" s="23"/>
      <c r="D62" s="23"/>
      <c r="E62" s="23"/>
      <c r="F62" s="23"/>
      <c r="G62" s="23"/>
      <c r="H62" s="23"/>
      <c r="I62" s="66" t="s">
        <v>72</v>
      </c>
      <c r="J62" s="35">
        <v>22</v>
      </c>
      <c r="K62" s="134">
        <v>45816</v>
      </c>
      <c r="L62" s="30" t="s">
        <v>149</v>
      </c>
      <c r="M62" s="42" t="str">
        <f>J17</f>
        <v>HITACHI "A"</v>
      </c>
      <c r="N62" s="145" t="s">
        <v>192</v>
      </c>
      <c r="O62" s="146" t="str">
        <f>J19</f>
        <v>MARELLI "A"</v>
      </c>
      <c r="P62" s="23"/>
      <c r="Q62" s="23"/>
      <c r="R62" s="23"/>
      <c r="S62" s="23"/>
      <c r="T62" s="23"/>
      <c r="U62" s="23"/>
      <c r="V62" s="23"/>
    </row>
    <row r="63" spans="1:22">
      <c r="A63" s="23"/>
      <c r="B63" s="23"/>
      <c r="C63" s="23"/>
      <c r="D63" s="23"/>
      <c r="E63" s="23"/>
      <c r="F63" s="23"/>
      <c r="G63" s="23"/>
      <c r="H63" s="23"/>
      <c r="I63" s="66" t="s">
        <v>72</v>
      </c>
      <c r="J63" s="35">
        <v>23</v>
      </c>
      <c r="K63" s="134">
        <v>45816</v>
      </c>
      <c r="L63" s="30" t="s">
        <v>149</v>
      </c>
      <c r="M63" s="42" t="str">
        <f>J23</f>
        <v>TOKAIRIKA - TRBR</v>
      </c>
      <c r="N63" s="145" t="s">
        <v>192</v>
      </c>
      <c r="O63" s="146" t="str">
        <f>J25</f>
        <v>GBMX "A"</v>
      </c>
      <c r="P63" s="23"/>
      <c r="Q63" s="23"/>
      <c r="R63" s="23"/>
      <c r="S63" s="23"/>
      <c r="T63" s="23"/>
      <c r="U63" s="23"/>
      <c r="V63" s="23"/>
    </row>
    <row r="64" spans="1:22">
      <c r="A64" s="23"/>
      <c r="B64" s="23"/>
      <c r="C64" s="23"/>
      <c r="D64" s="23"/>
      <c r="E64" s="23"/>
      <c r="F64" s="23"/>
      <c r="G64" s="23"/>
      <c r="H64" s="23"/>
      <c r="I64" s="66" t="s">
        <v>72</v>
      </c>
      <c r="J64" s="35">
        <v>24</v>
      </c>
      <c r="K64" s="134">
        <v>45816</v>
      </c>
      <c r="L64" s="30" t="s">
        <v>149</v>
      </c>
      <c r="M64" s="42" t="str">
        <f>J30</f>
        <v>HITACHI "B"</v>
      </c>
      <c r="N64" s="145" t="s">
        <v>121</v>
      </c>
      <c r="O64" s="146" t="str">
        <f>J32</f>
        <v>SUZANO "B"</v>
      </c>
      <c r="P64" s="23"/>
      <c r="Q64" s="23"/>
      <c r="R64" s="23"/>
      <c r="S64" s="23"/>
      <c r="T64" s="23"/>
      <c r="U64" s="23"/>
      <c r="V64" s="23"/>
    </row>
    <row r="65" spans="1:23">
      <c r="A65" s="23"/>
      <c r="B65" s="23"/>
      <c r="C65" s="23"/>
      <c r="D65" s="23"/>
      <c r="E65" s="23"/>
      <c r="F65" s="23"/>
      <c r="G65" s="23"/>
      <c r="H65" s="23"/>
      <c r="I65" s="66" t="s">
        <v>72</v>
      </c>
      <c r="J65" s="35">
        <v>25</v>
      </c>
      <c r="K65" s="134">
        <v>45816</v>
      </c>
      <c r="L65" s="30" t="s">
        <v>149</v>
      </c>
      <c r="M65" s="34" t="str">
        <f>S8</f>
        <v>SUZANO "A"</v>
      </c>
      <c r="N65" s="145" t="s">
        <v>58</v>
      </c>
      <c r="O65" s="146" t="str">
        <f>S15</f>
        <v>GBMX "B"</v>
      </c>
      <c r="P65" s="23"/>
      <c r="Q65" s="23"/>
      <c r="R65" s="23"/>
      <c r="S65" s="23"/>
      <c r="T65" s="23"/>
      <c r="U65" s="23"/>
      <c r="V65" s="23"/>
    </row>
    <row r="66" spans="1:23">
      <c r="A66" s="23"/>
      <c r="B66" s="23"/>
      <c r="C66" s="23"/>
      <c r="D66" s="23"/>
      <c r="E66" s="23"/>
      <c r="F66" s="23"/>
      <c r="G66" s="23"/>
      <c r="H66" s="23"/>
      <c r="I66" s="66" t="s">
        <v>72</v>
      </c>
      <c r="J66" s="35">
        <v>26</v>
      </c>
      <c r="K66" s="134">
        <v>45816</v>
      </c>
      <c r="L66" s="30" t="s">
        <v>149</v>
      </c>
      <c r="M66" s="244" t="str">
        <f>S24</f>
        <v>EMS</v>
      </c>
      <c r="N66" s="145" t="s">
        <v>131</v>
      </c>
      <c r="O66" s="146" t="str">
        <f>S29</f>
        <v>JOHN DEERE</v>
      </c>
      <c r="P66" s="23"/>
      <c r="Q66" s="23"/>
      <c r="R66" s="23"/>
      <c r="S66" s="23"/>
      <c r="T66" s="23"/>
      <c r="U66" s="23"/>
      <c r="V66" s="23"/>
    </row>
    <row r="67" spans="1:23">
      <c r="A67" s="23"/>
      <c r="B67" s="23"/>
      <c r="C67" s="23"/>
      <c r="D67" s="23"/>
      <c r="E67" s="23"/>
      <c r="F67" s="23"/>
      <c r="G67" s="23"/>
      <c r="H67" s="23"/>
      <c r="I67" s="66" t="s">
        <v>189</v>
      </c>
      <c r="J67" s="71">
        <v>27</v>
      </c>
      <c r="K67" s="208">
        <v>45823</v>
      </c>
      <c r="L67" s="209">
        <v>0.34375</v>
      </c>
      <c r="M67" s="245" t="str">
        <f>I11</f>
        <v>HITACHI "C"</v>
      </c>
      <c r="N67" s="145" t="s">
        <v>180</v>
      </c>
      <c r="O67" s="146" t="str">
        <f>I18</f>
        <v>MARELLI "A"</v>
      </c>
      <c r="P67" s="23"/>
      <c r="Q67" s="23"/>
      <c r="R67" s="23"/>
      <c r="S67" s="23"/>
      <c r="T67" s="23"/>
      <c r="U67" s="23"/>
      <c r="V67" s="23"/>
    </row>
    <row r="68" spans="1:23">
      <c r="A68" s="23"/>
      <c r="B68" s="23"/>
      <c r="C68" s="23"/>
      <c r="D68" s="23"/>
      <c r="E68" s="23"/>
      <c r="F68" s="23"/>
      <c r="G68" s="23"/>
      <c r="H68" s="23"/>
      <c r="I68" s="66" t="s">
        <v>190</v>
      </c>
      <c r="J68" s="71">
        <v>28</v>
      </c>
      <c r="K68" s="208">
        <v>45823</v>
      </c>
      <c r="L68" s="209">
        <v>0.34375</v>
      </c>
      <c r="M68" s="245" t="str">
        <f>I24</f>
        <v>GBMX "A"</v>
      </c>
      <c r="N68" s="145" t="s">
        <v>180</v>
      </c>
      <c r="O68" s="146" t="str">
        <f>I31</f>
        <v>SUZANO "B"</v>
      </c>
      <c r="P68" s="23"/>
      <c r="Q68" s="23"/>
      <c r="R68" s="23"/>
      <c r="S68" s="23"/>
      <c r="T68" s="23"/>
      <c r="U68" s="23"/>
      <c r="V68" s="23"/>
    </row>
    <row r="69" spans="1:23">
      <c r="A69" s="23"/>
      <c r="B69" s="23"/>
      <c r="C69" s="23"/>
      <c r="D69" s="23"/>
      <c r="E69" s="23"/>
      <c r="F69" s="23"/>
      <c r="G69" s="23"/>
      <c r="H69" s="23"/>
      <c r="I69" s="66" t="s">
        <v>72</v>
      </c>
      <c r="J69" s="35">
        <v>29</v>
      </c>
      <c r="K69" s="208">
        <v>45823</v>
      </c>
      <c r="L69" s="30" t="s">
        <v>149</v>
      </c>
      <c r="M69" s="245" t="str">
        <f>T10</f>
        <v>SUZANO "A"</v>
      </c>
      <c r="N69" s="145" t="s">
        <v>180</v>
      </c>
      <c r="O69" s="146" t="str">
        <f>T26</f>
        <v>EMS</v>
      </c>
      <c r="P69" s="23"/>
      <c r="Q69" s="23"/>
      <c r="R69" s="23"/>
      <c r="S69" s="23"/>
      <c r="T69" s="23"/>
      <c r="U69" s="23"/>
      <c r="V69" s="23"/>
    </row>
    <row r="70" spans="1:23">
      <c r="A70" s="23"/>
      <c r="B70" s="23"/>
      <c r="C70" s="23"/>
      <c r="D70" s="23"/>
      <c r="E70" s="23"/>
      <c r="F70" s="23"/>
      <c r="G70" s="23"/>
      <c r="H70" s="23"/>
      <c r="I70" s="66" t="s">
        <v>72</v>
      </c>
      <c r="J70" s="35">
        <v>30</v>
      </c>
      <c r="K70" s="208">
        <v>45823</v>
      </c>
      <c r="L70" s="30" t="s">
        <v>149</v>
      </c>
      <c r="M70" s="245" t="str">
        <f>G13</f>
        <v>MARELLI "A"</v>
      </c>
      <c r="N70" s="145" t="s">
        <v>118</v>
      </c>
      <c r="O70" s="146" t="str">
        <f>G15</f>
        <v>JOHN DEERE</v>
      </c>
      <c r="P70" s="23"/>
      <c r="Q70" s="23"/>
      <c r="R70" s="23"/>
      <c r="S70" s="23"/>
      <c r="T70" s="23"/>
      <c r="U70" s="23"/>
      <c r="V70" s="23"/>
    </row>
    <row r="71" spans="1:23">
      <c r="A71" s="23"/>
      <c r="B71" s="23"/>
      <c r="C71" s="23"/>
      <c r="D71" s="23"/>
      <c r="E71" s="23"/>
      <c r="F71" s="23"/>
      <c r="G71" s="23"/>
      <c r="H71" s="23"/>
      <c r="I71" s="66" t="s">
        <v>72</v>
      </c>
      <c r="J71" s="35">
        <v>31</v>
      </c>
      <c r="K71" s="208">
        <v>45823</v>
      </c>
      <c r="L71" s="30" t="s">
        <v>149</v>
      </c>
      <c r="M71" s="245" t="str">
        <f>I24</f>
        <v>GBMX "A"</v>
      </c>
      <c r="N71" s="145" t="s">
        <v>180</v>
      </c>
      <c r="O71" s="146" t="str">
        <f>G28</f>
        <v>GBMX "B"</v>
      </c>
      <c r="P71" s="23"/>
      <c r="Q71" s="23"/>
      <c r="R71" s="23"/>
      <c r="S71" s="23"/>
      <c r="T71" s="23"/>
      <c r="U71" s="23"/>
      <c r="V71" s="23"/>
    </row>
    <row r="72" spans="1:23">
      <c r="A72" s="23"/>
      <c r="B72" s="23"/>
      <c r="C72" s="23"/>
      <c r="D72" s="23"/>
      <c r="E72" s="23"/>
      <c r="F72" s="23"/>
      <c r="G72" s="23"/>
      <c r="H72" s="23"/>
      <c r="I72" s="66" t="s">
        <v>72</v>
      </c>
      <c r="J72" s="35">
        <v>32</v>
      </c>
      <c r="K72" s="208">
        <v>45823</v>
      </c>
      <c r="L72" s="30" t="s">
        <v>149</v>
      </c>
      <c r="M72" s="245" t="str">
        <f>F14</f>
        <v>MARELLI "A"</v>
      </c>
      <c r="N72" s="145" t="s">
        <v>129</v>
      </c>
      <c r="O72" s="146" t="str">
        <f>F27</f>
        <v>GBMX "B"</v>
      </c>
      <c r="P72" s="23"/>
      <c r="Q72" s="23"/>
      <c r="R72" s="23"/>
      <c r="S72" s="23"/>
      <c r="T72" s="23"/>
      <c r="U72" s="23"/>
      <c r="V72" s="23"/>
    </row>
    <row r="73" spans="1:23">
      <c r="A73" s="23"/>
      <c r="B73" s="23"/>
      <c r="C73" s="23"/>
      <c r="D73" s="23"/>
      <c r="E73" s="23"/>
      <c r="F73" s="23"/>
      <c r="G73" s="23"/>
      <c r="H73" s="23"/>
      <c r="I73" s="66" t="s">
        <v>72</v>
      </c>
      <c r="J73" s="35">
        <v>33</v>
      </c>
      <c r="K73" s="208">
        <v>45823</v>
      </c>
      <c r="L73" s="30" t="s">
        <v>149</v>
      </c>
      <c r="M73" s="245" t="str">
        <f>D19</f>
        <v>MARELLI "A"</v>
      </c>
      <c r="N73" s="145" t="s">
        <v>118</v>
      </c>
      <c r="O73" s="146" t="str">
        <f>D23</f>
        <v>SUZANO "A"</v>
      </c>
      <c r="P73" s="23"/>
      <c r="Q73" s="23"/>
      <c r="R73" s="23"/>
      <c r="S73" s="23"/>
      <c r="T73" s="23"/>
      <c r="U73" s="23"/>
      <c r="V73" s="23"/>
    </row>
    <row r="74" spans="1:23">
      <c r="A74" s="23"/>
      <c r="B74" s="23"/>
      <c r="C74" s="23"/>
      <c r="D74" s="23"/>
      <c r="E74" s="23"/>
      <c r="F74" s="23"/>
      <c r="G74" s="23"/>
      <c r="H74" s="23"/>
      <c r="I74" s="66" t="s">
        <v>72</v>
      </c>
      <c r="J74" s="35">
        <v>34</v>
      </c>
      <c r="K74" s="208">
        <v>45823</v>
      </c>
      <c r="L74" s="30" t="s">
        <v>149</v>
      </c>
      <c r="M74" s="246" t="str">
        <f>O34</f>
        <v>EMS</v>
      </c>
      <c r="N74" s="145" t="s">
        <v>129</v>
      </c>
      <c r="O74" s="146" t="str">
        <f>O36</f>
        <v>MARELLI "A"</v>
      </c>
      <c r="P74" s="23"/>
      <c r="Q74" s="23"/>
      <c r="R74" s="23"/>
      <c r="S74" s="23"/>
      <c r="T74" s="23"/>
      <c r="U74" s="23"/>
      <c r="V74" s="23"/>
    </row>
    <row r="75" spans="1:23">
      <c r="A75" s="23"/>
      <c r="B75" s="23"/>
      <c r="C75" s="23"/>
      <c r="D75" s="23"/>
      <c r="E75" s="23"/>
      <c r="F75" s="23"/>
      <c r="G75" s="23"/>
      <c r="H75" s="23"/>
      <c r="I75" s="66" t="s">
        <v>72</v>
      </c>
      <c r="J75" s="35">
        <v>35</v>
      </c>
      <c r="K75" s="208">
        <v>45823</v>
      </c>
      <c r="L75" s="30" t="s">
        <v>149</v>
      </c>
      <c r="M75" s="24" t="s">
        <v>193</v>
      </c>
      <c r="N75" s="145" t="s">
        <v>49</v>
      </c>
      <c r="O75" s="146" t="s">
        <v>194</v>
      </c>
      <c r="P75" s="23"/>
      <c r="Q75" s="23"/>
      <c r="R75" s="23"/>
      <c r="S75" s="23"/>
      <c r="T75" s="23"/>
      <c r="U75" s="23"/>
      <c r="V75" s="23"/>
    </row>
    <row r="76" spans="1:23">
      <c r="A76" s="23"/>
      <c r="B76" s="23"/>
      <c r="C76" s="23"/>
      <c r="D76" s="23"/>
      <c r="E76" s="23"/>
      <c r="F76" s="23"/>
      <c r="G76" s="23"/>
      <c r="H76" s="23"/>
      <c r="I76" s="111" t="s">
        <v>159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</sheetData>
  <mergeCells count="2">
    <mergeCell ref="E2:V2"/>
    <mergeCell ref="D3:O3"/>
  </mergeCells>
  <phoneticPr fontId="8" type="noConversion"/>
  <pageMargins left="0.19685039370078741" right="0.15748031496062992" top="0.78740157480314965" bottom="0.78740157480314965" header="0.31496062992125984" footer="0.31496062992125984"/>
  <pageSetup paperSize="9" scale="11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4A51-7139-4FB5-BC4A-9006E5024415}">
  <sheetPr>
    <pageSetUpPr fitToPage="1"/>
  </sheetPr>
  <dimension ref="A2:N31"/>
  <sheetViews>
    <sheetView showGridLines="0" zoomScale="175" zoomScaleNormal="175" zoomScaleSheetLayoutView="75" workbookViewId="0"/>
  </sheetViews>
  <sheetFormatPr defaultRowHeight="12.75"/>
  <cols>
    <col min="1" max="1" width="8.85546875" style="77"/>
    <col min="2" max="2" width="16.28515625" style="77" customWidth="1"/>
    <col min="3" max="3" width="13.140625" style="77" customWidth="1"/>
    <col min="4" max="4" width="11.28515625" style="77" customWidth="1"/>
    <col min="5" max="5" width="12.5703125" style="77" bestFit="1" customWidth="1"/>
    <col min="6" max="6" width="11.28515625" style="77" customWidth="1"/>
    <col min="7" max="7" width="9.140625" style="77"/>
    <col min="8" max="8" width="15.5703125" style="77" customWidth="1"/>
    <col min="9" max="11" width="9.140625" style="77"/>
    <col min="12" max="12" width="31.28515625" style="77" customWidth="1"/>
    <col min="13" max="13" width="12.5703125" style="77" customWidth="1"/>
    <col min="14" max="257" width="9.140625" style="77"/>
    <col min="258" max="258" width="16.28515625" style="77" customWidth="1"/>
    <col min="259" max="259" width="13.140625" style="77" customWidth="1"/>
    <col min="260" max="260" width="8.5703125" style="77" customWidth="1"/>
    <col min="261" max="261" width="12.5703125" style="77" bestFit="1" customWidth="1"/>
    <col min="262" max="262" width="11.28515625" style="77" customWidth="1"/>
    <col min="263" max="263" width="9.140625" style="77"/>
    <col min="264" max="264" width="15.5703125" style="77" customWidth="1"/>
    <col min="265" max="267" width="9.140625" style="77"/>
    <col min="268" max="268" width="31.28515625" style="77" customWidth="1"/>
    <col min="269" max="269" width="12.5703125" style="77" customWidth="1"/>
    <col min="270" max="513" width="9.140625" style="77"/>
    <col min="514" max="514" width="16.28515625" style="77" customWidth="1"/>
    <col min="515" max="515" width="13.140625" style="77" customWidth="1"/>
    <col min="516" max="516" width="8.5703125" style="77" customWidth="1"/>
    <col min="517" max="517" width="12.5703125" style="77" bestFit="1" customWidth="1"/>
    <col min="518" max="518" width="11.28515625" style="77" customWidth="1"/>
    <col min="519" max="519" width="9.140625" style="77"/>
    <col min="520" max="520" width="15.5703125" style="77" customWidth="1"/>
    <col min="521" max="523" width="9.140625" style="77"/>
    <col min="524" max="524" width="31.28515625" style="77" customWidth="1"/>
    <col min="525" max="525" width="12.5703125" style="77" customWidth="1"/>
    <col min="526" max="769" width="9.140625" style="77"/>
    <col min="770" max="770" width="16.28515625" style="77" customWidth="1"/>
    <col min="771" max="771" width="13.140625" style="77" customWidth="1"/>
    <col min="772" max="772" width="8.5703125" style="77" customWidth="1"/>
    <col min="773" max="773" width="12.5703125" style="77" bestFit="1" customWidth="1"/>
    <col min="774" max="774" width="11.28515625" style="77" customWidth="1"/>
    <col min="775" max="775" width="9.140625" style="77"/>
    <col min="776" max="776" width="15.5703125" style="77" customWidth="1"/>
    <col min="777" max="779" width="9.140625" style="77"/>
    <col min="780" max="780" width="31.28515625" style="77" customWidth="1"/>
    <col min="781" max="781" width="12.5703125" style="77" customWidth="1"/>
    <col min="782" max="1025" width="9.140625" style="77"/>
    <col min="1026" max="1026" width="16.28515625" style="77" customWidth="1"/>
    <col min="1027" max="1027" width="13.140625" style="77" customWidth="1"/>
    <col min="1028" max="1028" width="8.5703125" style="77" customWidth="1"/>
    <col min="1029" max="1029" width="12.5703125" style="77" bestFit="1" customWidth="1"/>
    <col min="1030" max="1030" width="11.28515625" style="77" customWidth="1"/>
    <col min="1031" max="1031" width="9.140625" style="77"/>
    <col min="1032" max="1032" width="15.5703125" style="77" customWidth="1"/>
    <col min="1033" max="1035" width="9.140625" style="77"/>
    <col min="1036" max="1036" width="31.28515625" style="77" customWidth="1"/>
    <col min="1037" max="1037" width="12.5703125" style="77" customWidth="1"/>
    <col min="1038" max="1281" width="9.140625" style="77"/>
    <col min="1282" max="1282" width="16.28515625" style="77" customWidth="1"/>
    <col min="1283" max="1283" width="13.140625" style="77" customWidth="1"/>
    <col min="1284" max="1284" width="8.5703125" style="77" customWidth="1"/>
    <col min="1285" max="1285" width="12.5703125" style="77" bestFit="1" customWidth="1"/>
    <col min="1286" max="1286" width="11.28515625" style="77" customWidth="1"/>
    <col min="1287" max="1287" width="9.140625" style="77"/>
    <col min="1288" max="1288" width="15.5703125" style="77" customWidth="1"/>
    <col min="1289" max="1291" width="9.140625" style="77"/>
    <col min="1292" max="1292" width="31.28515625" style="77" customWidth="1"/>
    <col min="1293" max="1293" width="12.5703125" style="77" customWidth="1"/>
    <col min="1294" max="1537" width="9.140625" style="77"/>
    <col min="1538" max="1538" width="16.28515625" style="77" customWidth="1"/>
    <col min="1539" max="1539" width="13.140625" style="77" customWidth="1"/>
    <col min="1540" max="1540" width="8.5703125" style="77" customWidth="1"/>
    <col min="1541" max="1541" width="12.5703125" style="77" bestFit="1" customWidth="1"/>
    <col min="1542" max="1542" width="11.28515625" style="77" customWidth="1"/>
    <col min="1543" max="1543" width="9.140625" style="77"/>
    <col min="1544" max="1544" width="15.5703125" style="77" customWidth="1"/>
    <col min="1545" max="1547" width="9.140625" style="77"/>
    <col min="1548" max="1548" width="31.28515625" style="77" customWidth="1"/>
    <col min="1549" max="1549" width="12.5703125" style="77" customWidth="1"/>
    <col min="1550" max="1793" width="9.140625" style="77"/>
    <col min="1794" max="1794" width="16.28515625" style="77" customWidth="1"/>
    <col min="1795" max="1795" width="13.140625" style="77" customWidth="1"/>
    <col min="1796" max="1796" width="8.5703125" style="77" customWidth="1"/>
    <col min="1797" max="1797" width="12.5703125" style="77" bestFit="1" customWidth="1"/>
    <col min="1798" max="1798" width="11.28515625" style="77" customWidth="1"/>
    <col min="1799" max="1799" width="9.140625" style="77"/>
    <col min="1800" max="1800" width="15.5703125" style="77" customWidth="1"/>
    <col min="1801" max="1803" width="9.140625" style="77"/>
    <col min="1804" max="1804" width="31.28515625" style="77" customWidth="1"/>
    <col min="1805" max="1805" width="12.5703125" style="77" customWidth="1"/>
    <col min="1806" max="2049" width="9.140625" style="77"/>
    <col min="2050" max="2050" width="16.28515625" style="77" customWidth="1"/>
    <col min="2051" max="2051" width="13.140625" style="77" customWidth="1"/>
    <col min="2052" max="2052" width="8.5703125" style="77" customWidth="1"/>
    <col min="2053" max="2053" width="12.5703125" style="77" bestFit="1" customWidth="1"/>
    <col min="2054" max="2054" width="11.28515625" style="77" customWidth="1"/>
    <col min="2055" max="2055" width="9.140625" style="77"/>
    <col min="2056" max="2056" width="15.5703125" style="77" customWidth="1"/>
    <col min="2057" max="2059" width="9.140625" style="77"/>
    <col min="2060" max="2060" width="31.28515625" style="77" customWidth="1"/>
    <col min="2061" max="2061" width="12.5703125" style="77" customWidth="1"/>
    <col min="2062" max="2305" width="9.140625" style="77"/>
    <col min="2306" max="2306" width="16.28515625" style="77" customWidth="1"/>
    <col min="2307" max="2307" width="13.140625" style="77" customWidth="1"/>
    <col min="2308" max="2308" width="8.5703125" style="77" customWidth="1"/>
    <col min="2309" max="2309" width="12.5703125" style="77" bestFit="1" customWidth="1"/>
    <col min="2310" max="2310" width="11.28515625" style="77" customWidth="1"/>
    <col min="2311" max="2311" width="9.140625" style="77"/>
    <col min="2312" max="2312" width="15.5703125" style="77" customWidth="1"/>
    <col min="2313" max="2315" width="9.140625" style="77"/>
    <col min="2316" max="2316" width="31.28515625" style="77" customWidth="1"/>
    <col min="2317" max="2317" width="12.5703125" style="77" customWidth="1"/>
    <col min="2318" max="2561" width="9.140625" style="77"/>
    <col min="2562" max="2562" width="16.28515625" style="77" customWidth="1"/>
    <col min="2563" max="2563" width="13.140625" style="77" customWidth="1"/>
    <col min="2564" max="2564" width="8.5703125" style="77" customWidth="1"/>
    <col min="2565" max="2565" width="12.5703125" style="77" bestFit="1" customWidth="1"/>
    <col min="2566" max="2566" width="11.28515625" style="77" customWidth="1"/>
    <col min="2567" max="2567" width="9.140625" style="77"/>
    <col min="2568" max="2568" width="15.5703125" style="77" customWidth="1"/>
    <col min="2569" max="2571" width="9.140625" style="77"/>
    <col min="2572" max="2572" width="31.28515625" style="77" customWidth="1"/>
    <col min="2573" max="2573" width="12.5703125" style="77" customWidth="1"/>
    <col min="2574" max="2817" width="9.140625" style="77"/>
    <col min="2818" max="2818" width="16.28515625" style="77" customWidth="1"/>
    <col min="2819" max="2819" width="13.140625" style="77" customWidth="1"/>
    <col min="2820" max="2820" width="8.5703125" style="77" customWidth="1"/>
    <col min="2821" max="2821" width="12.5703125" style="77" bestFit="1" customWidth="1"/>
    <col min="2822" max="2822" width="11.28515625" style="77" customWidth="1"/>
    <col min="2823" max="2823" width="9.140625" style="77"/>
    <col min="2824" max="2824" width="15.5703125" style="77" customWidth="1"/>
    <col min="2825" max="2827" width="9.140625" style="77"/>
    <col min="2828" max="2828" width="31.28515625" style="77" customWidth="1"/>
    <col min="2829" max="2829" width="12.5703125" style="77" customWidth="1"/>
    <col min="2830" max="3073" width="9.140625" style="77"/>
    <col min="3074" max="3074" width="16.28515625" style="77" customWidth="1"/>
    <col min="3075" max="3075" width="13.140625" style="77" customWidth="1"/>
    <col min="3076" max="3076" width="8.5703125" style="77" customWidth="1"/>
    <col min="3077" max="3077" width="12.5703125" style="77" bestFit="1" customWidth="1"/>
    <col min="3078" max="3078" width="11.28515625" style="77" customWidth="1"/>
    <col min="3079" max="3079" width="9.140625" style="77"/>
    <col min="3080" max="3080" width="15.5703125" style="77" customWidth="1"/>
    <col min="3081" max="3083" width="9.140625" style="77"/>
    <col min="3084" max="3084" width="31.28515625" style="77" customWidth="1"/>
    <col min="3085" max="3085" width="12.5703125" style="77" customWidth="1"/>
    <col min="3086" max="3329" width="9.140625" style="77"/>
    <col min="3330" max="3330" width="16.28515625" style="77" customWidth="1"/>
    <col min="3331" max="3331" width="13.140625" style="77" customWidth="1"/>
    <col min="3332" max="3332" width="8.5703125" style="77" customWidth="1"/>
    <col min="3333" max="3333" width="12.5703125" style="77" bestFit="1" customWidth="1"/>
    <col min="3334" max="3334" width="11.28515625" style="77" customWidth="1"/>
    <col min="3335" max="3335" width="9.140625" style="77"/>
    <col min="3336" max="3336" width="15.5703125" style="77" customWidth="1"/>
    <col min="3337" max="3339" width="9.140625" style="77"/>
    <col min="3340" max="3340" width="31.28515625" style="77" customWidth="1"/>
    <col min="3341" max="3341" width="12.5703125" style="77" customWidth="1"/>
    <col min="3342" max="3585" width="9.140625" style="77"/>
    <col min="3586" max="3586" width="16.28515625" style="77" customWidth="1"/>
    <col min="3587" max="3587" width="13.140625" style="77" customWidth="1"/>
    <col min="3588" max="3588" width="8.5703125" style="77" customWidth="1"/>
    <col min="3589" max="3589" width="12.5703125" style="77" bestFit="1" customWidth="1"/>
    <col min="3590" max="3590" width="11.28515625" style="77" customWidth="1"/>
    <col min="3591" max="3591" width="9.140625" style="77"/>
    <col min="3592" max="3592" width="15.5703125" style="77" customWidth="1"/>
    <col min="3593" max="3595" width="9.140625" style="77"/>
    <col min="3596" max="3596" width="31.28515625" style="77" customWidth="1"/>
    <col min="3597" max="3597" width="12.5703125" style="77" customWidth="1"/>
    <col min="3598" max="3841" width="9.140625" style="77"/>
    <col min="3842" max="3842" width="16.28515625" style="77" customWidth="1"/>
    <col min="3843" max="3843" width="13.140625" style="77" customWidth="1"/>
    <col min="3844" max="3844" width="8.5703125" style="77" customWidth="1"/>
    <col min="3845" max="3845" width="12.5703125" style="77" bestFit="1" customWidth="1"/>
    <col min="3846" max="3846" width="11.28515625" style="77" customWidth="1"/>
    <col min="3847" max="3847" width="9.140625" style="77"/>
    <col min="3848" max="3848" width="15.5703125" style="77" customWidth="1"/>
    <col min="3849" max="3851" width="9.140625" style="77"/>
    <col min="3852" max="3852" width="31.28515625" style="77" customWidth="1"/>
    <col min="3853" max="3853" width="12.5703125" style="77" customWidth="1"/>
    <col min="3854" max="4097" width="9.140625" style="77"/>
    <col min="4098" max="4098" width="16.28515625" style="77" customWidth="1"/>
    <col min="4099" max="4099" width="13.140625" style="77" customWidth="1"/>
    <col min="4100" max="4100" width="8.5703125" style="77" customWidth="1"/>
    <col min="4101" max="4101" width="12.5703125" style="77" bestFit="1" customWidth="1"/>
    <col min="4102" max="4102" width="11.28515625" style="77" customWidth="1"/>
    <col min="4103" max="4103" width="9.140625" style="77"/>
    <col min="4104" max="4104" width="15.5703125" style="77" customWidth="1"/>
    <col min="4105" max="4107" width="9.140625" style="77"/>
    <col min="4108" max="4108" width="31.28515625" style="77" customWidth="1"/>
    <col min="4109" max="4109" width="12.5703125" style="77" customWidth="1"/>
    <col min="4110" max="4353" width="9.140625" style="77"/>
    <col min="4354" max="4354" width="16.28515625" style="77" customWidth="1"/>
    <col min="4355" max="4355" width="13.140625" style="77" customWidth="1"/>
    <col min="4356" max="4356" width="8.5703125" style="77" customWidth="1"/>
    <col min="4357" max="4357" width="12.5703125" style="77" bestFit="1" customWidth="1"/>
    <col min="4358" max="4358" width="11.28515625" style="77" customWidth="1"/>
    <col min="4359" max="4359" width="9.140625" style="77"/>
    <col min="4360" max="4360" width="15.5703125" style="77" customWidth="1"/>
    <col min="4361" max="4363" width="9.140625" style="77"/>
    <col min="4364" max="4364" width="31.28515625" style="77" customWidth="1"/>
    <col min="4365" max="4365" width="12.5703125" style="77" customWidth="1"/>
    <col min="4366" max="4609" width="9.140625" style="77"/>
    <col min="4610" max="4610" width="16.28515625" style="77" customWidth="1"/>
    <col min="4611" max="4611" width="13.140625" style="77" customWidth="1"/>
    <col min="4612" max="4612" width="8.5703125" style="77" customWidth="1"/>
    <col min="4613" max="4613" width="12.5703125" style="77" bestFit="1" customWidth="1"/>
    <col min="4614" max="4614" width="11.28515625" style="77" customWidth="1"/>
    <col min="4615" max="4615" width="9.140625" style="77"/>
    <col min="4616" max="4616" width="15.5703125" style="77" customWidth="1"/>
    <col min="4617" max="4619" width="9.140625" style="77"/>
    <col min="4620" max="4620" width="31.28515625" style="77" customWidth="1"/>
    <col min="4621" max="4621" width="12.5703125" style="77" customWidth="1"/>
    <col min="4622" max="4865" width="9.140625" style="77"/>
    <col min="4866" max="4866" width="16.28515625" style="77" customWidth="1"/>
    <col min="4867" max="4867" width="13.140625" style="77" customWidth="1"/>
    <col min="4868" max="4868" width="8.5703125" style="77" customWidth="1"/>
    <col min="4869" max="4869" width="12.5703125" style="77" bestFit="1" customWidth="1"/>
    <col min="4870" max="4870" width="11.28515625" style="77" customWidth="1"/>
    <col min="4871" max="4871" width="9.140625" style="77"/>
    <col min="4872" max="4872" width="15.5703125" style="77" customWidth="1"/>
    <col min="4873" max="4875" width="9.140625" style="77"/>
    <col min="4876" max="4876" width="31.28515625" style="77" customWidth="1"/>
    <col min="4877" max="4877" width="12.5703125" style="77" customWidth="1"/>
    <col min="4878" max="5121" width="9.140625" style="77"/>
    <col min="5122" max="5122" width="16.28515625" style="77" customWidth="1"/>
    <col min="5123" max="5123" width="13.140625" style="77" customWidth="1"/>
    <col min="5124" max="5124" width="8.5703125" style="77" customWidth="1"/>
    <col min="5125" max="5125" width="12.5703125" style="77" bestFit="1" customWidth="1"/>
    <col min="5126" max="5126" width="11.28515625" style="77" customWidth="1"/>
    <col min="5127" max="5127" width="9.140625" style="77"/>
    <col min="5128" max="5128" width="15.5703125" style="77" customWidth="1"/>
    <col min="5129" max="5131" width="9.140625" style="77"/>
    <col min="5132" max="5132" width="31.28515625" style="77" customWidth="1"/>
    <col min="5133" max="5133" width="12.5703125" style="77" customWidth="1"/>
    <col min="5134" max="5377" width="9.140625" style="77"/>
    <col min="5378" max="5378" width="16.28515625" style="77" customWidth="1"/>
    <col min="5379" max="5379" width="13.140625" style="77" customWidth="1"/>
    <col min="5380" max="5380" width="8.5703125" style="77" customWidth="1"/>
    <col min="5381" max="5381" width="12.5703125" style="77" bestFit="1" customWidth="1"/>
    <col min="5382" max="5382" width="11.28515625" style="77" customWidth="1"/>
    <col min="5383" max="5383" width="9.140625" style="77"/>
    <col min="5384" max="5384" width="15.5703125" style="77" customWidth="1"/>
    <col min="5385" max="5387" width="9.140625" style="77"/>
    <col min="5388" max="5388" width="31.28515625" style="77" customWidth="1"/>
    <col min="5389" max="5389" width="12.5703125" style="77" customWidth="1"/>
    <col min="5390" max="5633" width="9.140625" style="77"/>
    <col min="5634" max="5634" width="16.28515625" style="77" customWidth="1"/>
    <col min="5635" max="5635" width="13.140625" style="77" customWidth="1"/>
    <col min="5636" max="5636" width="8.5703125" style="77" customWidth="1"/>
    <col min="5637" max="5637" width="12.5703125" style="77" bestFit="1" customWidth="1"/>
    <col min="5638" max="5638" width="11.28515625" style="77" customWidth="1"/>
    <col min="5639" max="5639" width="9.140625" style="77"/>
    <col min="5640" max="5640" width="15.5703125" style="77" customWidth="1"/>
    <col min="5641" max="5643" width="9.140625" style="77"/>
    <col min="5644" max="5644" width="31.28515625" style="77" customWidth="1"/>
    <col min="5645" max="5645" width="12.5703125" style="77" customWidth="1"/>
    <col min="5646" max="5889" width="9.140625" style="77"/>
    <col min="5890" max="5890" width="16.28515625" style="77" customWidth="1"/>
    <col min="5891" max="5891" width="13.140625" style="77" customWidth="1"/>
    <col min="5892" max="5892" width="8.5703125" style="77" customWidth="1"/>
    <col min="5893" max="5893" width="12.5703125" style="77" bestFit="1" customWidth="1"/>
    <col min="5894" max="5894" width="11.28515625" style="77" customWidth="1"/>
    <col min="5895" max="5895" width="9.140625" style="77"/>
    <col min="5896" max="5896" width="15.5703125" style="77" customWidth="1"/>
    <col min="5897" max="5899" width="9.140625" style="77"/>
    <col min="5900" max="5900" width="31.28515625" style="77" customWidth="1"/>
    <col min="5901" max="5901" width="12.5703125" style="77" customWidth="1"/>
    <col min="5902" max="6145" width="9.140625" style="77"/>
    <col min="6146" max="6146" width="16.28515625" style="77" customWidth="1"/>
    <col min="6147" max="6147" width="13.140625" style="77" customWidth="1"/>
    <col min="6148" max="6148" width="8.5703125" style="77" customWidth="1"/>
    <col min="6149" max="6149" width="12.5703125" style="77" bestFit="1" customWidth="1"/>
    <col min="6150" max="6150" width="11.28515625" style="77" customWidth="1"/>
    <col min="6151" max="6151" width="9.140625" style="77"/>
    <col min="6152" max="6152" width="15.5703125" style="77" customWidth="1"/>
    <col min="6153" max="6155" width="9.140625" style="77"/>
    <col min="6156" max="6156" width="31.28515625" style="77" customWidth="1"/>
    <col min="6157" max="6157" width="12.5703125" style="77" customWidth="1"/>
    <col min="6158" max="6401" width="9.140625" style="77"/>
    <col min="6402" max="6402" width="16.28515625" style="77" customWidth="1"/>
    <col min="6403" max="6403" width="13.140625" style="77" customWidth="1"/>
    <col min="6404" max="6404" width="8.5703125" style="77" customWidth="1"/>
    <col min="6405" max="6405" width="12.5703125" style="77" bestFit="1" customWidth="1"/>
    <col min="6406" max="6406" width="11.28515625" style="77" customWidth="1"/>
    <col min="6407" max="6407" width="9.140625" style="77"/>
    <col min="6408" max="6408" width="15.5703125" style="77" customWidth="1"/>
    <col min="6409" max="6411" width="9.140625" style="77"/>
    <col min="6412" max="6412" width="31.28515625" style="77" customWidth="1"/>
    <col min="6413" max="6413" width="12.5703125" style="77" customWidth="1"/>
    <col min="6414" max="6657" width="9.140625" style="77"/>
    <col min="6658" max="6658" width="16.28515625" style="77" customWidth="1"/>
    <col min="6659" max="6659" width="13.140625" style="77" customWidth="1"/>
    <col min="6660" max="6660" width="8.5703125" style="77" customWidth="1"/>
    <col min="6661" max="6661" width="12.5703125" style="77" bestFit="1" customWidth="1"/>
    <col min="6662" max="6662" width="11.28515625" style="77" customWidth="1"/>
    <col min="6663" max="6663" width="9.140625" style="77"/>
    <col min="6664" max="6664" width="15.5703125" style="77" customWidth="1"/>
    <col min="6665" max="6667" width="9.140625" style="77"/>
    <col min="6668" max="6668" width="31.28515625" style="77" customWidth="1"/>
    <col min="6669" max="6669" width="12.5703125" style="77" customWidth="1"/>
    <col min="6670" max="6913" width="9.140625" style="77"/>
    <col min="6914" max="6914" width="16.28515625" style="77" customWidth="1"/>
    <col min="6915" max="6915" width="13.140625" style="77" customWidth="1"/>
    <col min="6916" max="6916" width="8.5703125" style="77" customWidth="1"/>
    <col min="6917" max="6917" width="12.5703125" style="77" bestFit="1" customWidth="1"/>
    <col min="6918" max="6918" width="11.28515625" style="77" customWidth="1"/>
    <col min="6919" max="6919" width="9.140625" style="77"/>
    <col min="6920" max="6920" width="15.5703125" style="77" customWidth="1"/>
    <col min="6921" max="6923" width="9.140625" style="77"/>
    <col min="6924" max="6924" width="31.28515625" style="77" customWidth="1"/>
    <col min="6925" max="6925" width="12.5703125" style="77" customWidth="1"/>
    <col min="6926" max="7169" width="9.140625" style="77"/>
    <col min="7170" max="7170" width="16.28515625" style="77" customWidth="1"/>
    <col min="7171" max="7171" width="13.140625" style="77" customWidth="1"/>
    <col min="7172" max="7172" width="8.5703125" style="77" customWidth="1"/>
    <col min="7173" max="7173" width="12.5703125" style="77" bestFit="1" customWidth="1"/>
    <col min="7174" max="7174" width="11.28515625" style="77" customWidth="1"/>
    <col min="7175" max="7175" width="9.140625" style="77"/>
    <col min="7176" max="7176" width="15.5703125" style="77" customWidth="1"/>
    <col min="7177" max="7179" width="9.140625" style="77"/>
    <col min="7180" max="7180" width="31.28515625" style="77" customWidth="1"/>
    <col min="7181" max="7181" width="12.5703125" style="77" customWidth="1"/>
    <col min="7182" max="7425" width="9.140625" style="77"/>
    <col min="7426" max="7426" width="16.28515625" style="77" customWidth="1"/>
    <col min="7427" max="7427" width="13.140625" style="77" customWidth="1"/>
    <col min="7428" max="7428" width="8.5703125" style="77" customWidth="1"/>
    <col min="7429" max="7429" width="12.5703125" style="77" bestFit="1" customWidth="1"/>
    <col min="7430" max="7430" width="11.28515625" style="77" customWidth="1"/>
    <col min="7431" max="7431" width="9.140625" style="77"/>
    <col min="7432" max="7432" width="15.5703125" style="77" customWidth="1"/>
    <col min="7433" max="7435" width="9.140625" style="77"/>
    <col min="7436" max="7436" width="31.28515625" style="77" customWidth="1"/>
    <col min="7437" max="7437" width="12.5703125" style="77" customWidth="1"/>
    <col min="7438" max="7681" width="9.140625" style="77"/>
    <col min="7682" max="7682" width="16.28515625" style="77" customWidth="1"/>
    <col min="7683" max="7683" width="13.140625" style="77" customWidth="1"/>
    <col min="7684" max="7684" width="8.5703125" style="77" customWidth="1"/>
    <col min="7685" max="7685" width="12.5703125" style="77" bestFit="1" customWidth="1"/>
    <col min="7686" max="7686" width="11.28515625" style="77" customWidth="1"/>
    <col min="7687" max="7687" width="9.140625" style="77"/>
    <col min="7688" max="7688" width="15.5703125" style="77" customWidth="1"/>
    <col min="7689" max="7691" width="9.140625" style="77"/>
    <col min="7692" max="7692" width="31.28515625" style="77" customWidth="1"/>
    <col min="7693" max="7693" width="12.5703125" style="77" customWidth="1"/>
    <col min="7694" max="7937" width="9.140625" style="77"/>
    <col min="7938" max="7938" width="16.28515625" style="77" customWidth="1"/>
    <col min="7939" max="7939" width="13.140625" style="77" customWidth="1"/>
    <col min="7940" max="7940" width="8.5703125" style="77" customWidth="1"/>
    <col min="7941" max="7941" width="12.5703125" style="77" bestFit="1" customWidth="1"/>
    <col min="7942" max="7942" width="11.28515625" style="77" customWidth="1"/>
    <col min="7943" max="7943" width="9.140625" style="77"/>
    <col min="7944" max="7944" width="15.5703125" style="77" customWidth="1"/>
    <col min="7945" max="7947" width="9.140625" style="77"/>
    <col min="7948" max="7948" width="31.28515625" style="77" customWidth="1"/>
    <col min="7949" max="7949" width="12.5703125" style="77" customWidth="1"/>
    <col min="7950" max="8193" width="9.140625" style="77"/>
    <col min="8194" max="8194" width="16.28515625" style="77" customWidth="1"/>
    <col min="8195" max="8195" width="13.140625" style="77" customWidth="1"/>
    <col min="8196" max="8196" width="8.5703125" style="77" customWidth="1"/>
    <col min="8197" max="8197" width="12.5703125" style="77" bestFit="1" customWidth="1"/>
    <col min="8198" max="8198" width="11.28515625" style="77" customWidth="1"/>
    <col min="8199" max="8199" width="9.140625" style="77"/>
    <col min="8200" max="8200" width="15.5703125" style="77" customWidth="1"/>
    <col min="8201" max="8203" width="9.140625" style="77"/>
    <col min="8204" max="8204" width="31.28515625" style="77" customWidth="1"/>
    <col min="8205" max="8205" width="12.5703125" style="77" customWidth="1"/>
    <col min="8206" max="8449" width="9.140625" style="77"/>
    <col min="8450" max="8450" width="16.28515625" style="77" customWidth="1"/>
    <col min="8451" max="8451" width="13.140625" style="77" customWidth="1"/>
    <col min="8452" max="8452" width="8.5703125" style="77" customWidth="1"/>
    <col min="8453" max="8453" width="12.5703125" style="77" bestFit="1" customWidth="1"/>
    <col min="8454" max="8454" width="11.28515625" style="77" customWidth="1"/>
    <col min="8455" max="8455" width="9.140625" style="77"/>
    <col min="8456" max="8456" width="15.5703125" style="77" customWidth="1"/>
    <col min="8457" max="8459" width="9.140625" style="77"/>
    <col min="8460" max="8460" width="31.28515625" style="77" customWidth="1"/>
    <col min="8461" max="8461" width="12.5703125" style="77" customWidth="1"/>
    <col min="8462" max="8705" width="9.140625" style="77"/>
    <col min="8706" max="8706" width="16.28515625" style="77" customWidth="1"/>
    <col min="8707" max="8707" width="13.140625" style="77" customWidth="1"/>
    <col min="8708" max="8708" width="8.5703125" style="77" customWidth="1"/>
    <col min="8709" max="8709" width="12.5703125" style="77" bestFit="1" customWidth="1"/>
    <col min="8710" max="8710" width="11.28515625" style="77" customWidth="1"/>
    <col min="8711" max="8711" width="9.140625" style="77"/>
    <col min="8712" max="8712" width="15.5703125" style="77" customWidth="1"/>
    <col min="8713" max="8715" width="9.140625" style="77"/>
    <col min="8716" max="8716" width="31.28515625" style="77" customWidth="1"/>
    <col min="8717" max="8717" width="12.5703125" style="77" customWidth="1"/>
    <col min="8718" max="8961" width="9.140625" style="77"/>
    <col min="8962" max="8962" width="16.28515625" style="77" customWidth="1"/>
    <col min="8963" max="8963" width="13.140625" style="77" customWidth="1"/>
    <col min="8964" max="8964" width="8.5703125" style="77" customWidth="1"/>
    <col min="8965" max="8965" width="12.5703125" style="77" bestFit="1" customWidth="1"/>
    <col min="8966" max="8966" width="11.28515625" style="77" customWidth="1"/>
    <col min="8967" max="8967" width="9.140625" style="77"/>
    <col min="8968" max="8968" width="15.5703125" style="77" customWidth="1"/>
    <col min="8969" max="8971" width="9.140625" style="77"/>
    <col min="8972" max="8972" width="31.28515625" style="77" customWidth="1"/>
    <col min="8973" max="8973" width="12.5703125" style="77" customWidth="1"/>
    <col min="8974" max="9217" width="9.140625" style="77"/>
    <col min="9218" max="9218" width="16.28515625" style="77" customWidth="1"/>
    <col min="9219" max="9219" width="13.140625" style="77" customWidth="1"/>
    <col min="9220" max="9220" width="8.5703125" style="77" customWidth="1"/>
    <col min="9221" max="9221" width="12.5703125" style="77" bestFit="1" customWidth="1"/>
    <col min="9222" max="9222" width="11.28515625" style="77" customWidth="1"/>
    <col min="9223" max="9223" width="9.140625" style="77"/>
    <col min="9224" max="9224" width="15.5703125" style="77" customWidth="1"/>
    <col min="9225" max="9227" width="9.140625" style="77"/>
    <col min="9228" max="9228" width="31.28515625" style="77" customWidth="1"/>
    <col min="9229" max="9229" width="12.5703125" style="77" customWidth="1"/>
    <col min="9230" max="9473" width="9.140625" style="77"/>
    <col min="9474" max="9474" width="16.28515625" style="77" customWidth="1"/>
    <col min="9475" max="9475" width="13.140625" style="77" customWidth="1"/>
    <col min="9476" max="9476" width="8.5703125" style="77" customWidth="1"/>
    <col min="9477" max="9477" width="12.5703125" style="77" bestFit="1" customWidth="1"/>
    <col min="9478" max="9478" width="11.28515625" style="77" customWidth="1"/>
    <col min="9479" max="9479" width="9.140625" style="77"/>
    <col min="9480" max="9480" width="15.5703125" style="77" customWidth="1"/>
    <col min="9481" max="9483" width="9.140625" style="77"/>
    <col min="9484" max="9484" width="31.28515625" style="77" customWidth="1"/>
    <col min="9485" max="9485" width="12.5703125" style="77" customWidth="1"/>
    <col min="9486" max="9729" width="9.140625" style="77"/>
    <col min="9730" max="9730" width="16.28515625" style="77" customWidth="1"/>
    <col min="9731" max="9731" width="13.140625" style="77" customWidth="1"/>
    <col min="9732" max="9732" width="8.5703125" style="77" customWidth="1"/>
    <col min="9733" max="9733" width="12.5703125" style="77" bestFit="1" customWidth="1"/>
    <col min="9734" max="9734" width="11.28515625" style="77" customWidth="1"/>
    <col min="9735" max="9735" width="9.140625" style="77"/>
    <col min="9736" max="9736" width="15.5703125" style="77" customWidth="1"/>
    <col min="9737" max="9739" width="9.140625" style="77"/>
    <col min="9740" max="9740" width="31.28515625" style="77" customWidth="1"/>
    <col min="9741" max="9741" width="12.5703125" style="77" customWidth="1"/>
    <col min="9742" max="9985" width="9.140625" style="77"/>
    <col min="9986" max="9986" width="16.28515625" style="77" customWidth="1"/>
    <col min="9987" max="9987" width="13.140625" style="77" customWidth="1"/>
    <col min="9988" max="9988" width="8.5703125" style="77" customWidth="1"/>
    <col min="9989" max="9989" width="12.5703125" style="77" bestFit="1" customWidth="1"/>
    <col min="9990" max="9990" width="11.28515625" style="77" customWidth="1"/>
    <col min="9991" max="9991" width="9.140625" style="77"/>
    <col min="9992" max="9992" width="15.5703125" style="77" customWidth="1"/>
    <col min="9993" max="9995" width="9.140625" style="77"/>
    <col min="9996" max="9996" width="31.28515625" style="77" customWidth="1"/>
    <col min="9997" max="9997" width="12.5703125" style="77" customWidth="1"/>
    <col min="9998" max="10241" width="9.140625" style="77"/>
    <col min="10242" max="10242" width="16.28515625" style="77" customWidth="1"/>
    <col min="10243" max="10243" width="13.140625" style="77" customWidth="1"/>
    <col min="10244" max="10244" width="8.5703125" style="77" customWidth="1"/>
    <col min="10245" max="10245" width="12.5703125" style="77" bestFit="1" customWidth="1"/>
    <col min="10246" max="10246" width="11.28515625" style="77" customWidth="1"/>
    <col min="10247" max="10247" width="9.140625" style="77"/>
    <col min="10248" max="10248" width="15.5703125" style="77" customWidth="1"/>
    <col min="10249" max="10251" width="9.140625" style="77"/>
    <col min="10252" max="10252" width="31.28515625" style="77" customWidth="1"/>
    <col min="10253" max="10253" width="12.5703125" style="77" customWidth="1"/>
    <col min="10254" max="10497" width="9.140625" style="77"/>
    <col min="10498" max="10498" width="16.28515625" style="77" customWidth="1"/>
    <col min="10499" max="10499" width="13.140625" style="77" customWidth="1"/>
    <col min="10500" max="10500" width="8.5703125" style="77" customWidth="1"/>
    <col min="10501" max="10501" width="12.5703125" style="77" bestFit="1" customWidth="1"/>
    <col min="10502" max="10502" width="11.28515625" style="77" customWidth="1"/>
    <col min="10503" max="10503" width="9.140625" style="77"/>
    <col min="10504" max="10504" width="15.5703125" style="77" customWidth="1"/>
    <col min="10505" max="10507" width="9.140625" style="77"/>
    <col min="10508" max="10508" width="31.28515625" style="77" customWidth="1"/>
    <col min="10509" max="10509" width="12.5703125" style="77" customWidth="1"/>
    <col min="10510" max="10753" width="9.140625" style="77"/>
    <col min="10754" max="10754" width="16.28515625" style="77" customWidth="1"/>
    <col min="10755" max="10755" width="13.140625" style="77" customWidth="1"/>
    <col min="10756" max="10756" width="8.5703125" style="77" customWidth="1"/>
    <col min="10757" max="10757" width="12.5703125" style="77" bestFit="1" customWidth="1"/>
    <col min="10758" max="10758" width="11.28515625" style="77" customWidth="1"/>
    <col min="10759" max="10759" width="9.140625" style="77"/>
    <col min="10760" max="10760" width="15.5703125" style="77" customWidth="1"/>
    <col min="10761" max="10763" width="9.140625" style="77"/>
    <col min="10764" max="10764" width="31.28515625" style="77" customWidth="1"/>
    <col min="10765" max="10765" width="12.5703125" style="77" customWidth="1"/>
    <col min="10766" max="11009" width="9.140625" style="77"/>
    <col min="11010" max="11010" width="16.28515625" style="77" customWidth="1"/>
    <col min="11011" max="11011" width="13.140625" style="77" customWidth="1"/>
    <col min="11012" max="11012" width="8.5703125" style="77" customWidth="1"/>
    <col min="11013" max="11013" width="12.5703125" style="77" bestFit="1" customWidth="1"/>
    <col min="11014" max="11014" width="11.28515625" style="77" customWidth="1"/>
    <col min="11015" max="11015" width="9.140625" style="77"/>
    <col min="11016" max="11016" width="15.5703125" style="77" customWidth="1"/>
    <col min="11017" max="11019" width="9.140625" style="77"/>
    <col min="11020" max="11020" width="31.28515625" style="77" customWidth="1"/>
    <col min="11021" max="11021" width="12.5703125" style="77" customWidth="1"/>
    <col min="11022" max="11265" width="9.140625" style="77"/>
    <col min="11266" max="11266" width="16.28515625" style="77" customWidth="1"/>
    <col min="11267" max="11267" width="13.140625" style="77" customWidth="1"/>
    <col min="11268" max="11268" width="8.5703125" style="77" customWidth="1"/>
    <col min="11269" max="11269" width="12.5703125" style="77" bestFit="1" customWidth="1"/>
    <col min="11270" max="11270" width="11.28515625" style="77" customWidth="1"/>
    <col min="11271" max="11271" width="9.140625" style="77"/>
    <col min="11272" max="11272" width="15.5703125" style="77" customWidth="1"/>
    <col min="11273" max="11275" width="9.140625" style="77"/>
    <col min="11276" max="11276" width="31.28515625" style="77" customWidth="1"/>
    <col min="11277" max="11277" width="12.5703125" style="77" customWidth="1"/>
    <col min="11278" max="11521" width="9.140625" style="77"/>
    <col min="11522" max="11522" width="16.28515625" style="77" customWidth="1"/>
    <col min="11523" max="11523" width="13.140625" style="77" customWidth="1"/>
    <col min="11524" max="11524" width="8.5703125" style="77" customWidth="1"/>
    <col min="11525" max="11525" width="12.5703125" style="77" bestFit="1" customWidth="1"/>
    <col min="11526" max="11526" width="11.28515625" style="77" customWidth="1"/>
    <col min="11527" max="11527" width="9.140625" style="77"/>
    <col min="11528" max="11528" width="15.5703125" style="77" customWidth="1"/>
    <col min="11529" max="11531" width="9.140625" style="77"/>
    <col min="11532" max="11532" width="31.28515625" style="77" customWidth="1"/>
    <col min="11533" max="11533" width="12.5703125" style="77" customWidth="1"/>
    <col min="11534" max="11777" width="9.140625" style="77"/>
    <col min="11778" max="11778" width="16.28515625" style="77" customWidth="1"/>
    <col min="11779" max="11779" width="13.140625" style="77" customWidth="1"/>
    <col min="11780" max="11780" width="8.5703125" style="77" customWidth="1"/>
    <col min="11781" max="11781" width="12.5703125" style="77" bestFit="1" customWidth="1"/>
    <col min="11782" max="11782" width="11.28515625" style="77" customWidth="1"/>
    <col min="11783" max="11783" width="9.140625" style="77"/>
    <col min="11784" max="11784" width="15.5703125" style="77" customWidth="1"/>
    <col min="11785" max="11787" width="9.140625" style="77"/>
    <col min="11788" max="11788" width="31.28515625" style="77" customWidth="1"/>
    <col min="11789" max="11789" width="12.5703125" style="77" customWidth="1"/>
    <col min="11790" max="12033" width="9.140625" style="77"/>
    <col min="12034" max="12034" width="16.28515625" style="77" customWidth="1"/>
    <col min="12035" max="12035" width="13.140625" style="77" customWidth="1"/>
    <col min="12036" max="12036" width="8.5703125" style="77" customWidth="1"/>
    <col min="12037" max="12037" width="12.5703125" style="77" bestFit="1" customWidth="1"/>
    <col min="12038" max="12038" width="11.28515625" style="77" customWidth="1"/>
    <col min="12039" max="12039" width="9.140625" style="77"/>
    <col min="12040" max="12040" width="15.5703125" style="77" customWidth="1"/>
    <col min="12041" max="12043" width="9.140625" style="77"/>
    <col min="12044" max="12044" width="31.28515625" style="77" customWidth="1"/>
    <col min="12045" max="12045" width="12.5703125" style="77" customWidth="1"/>
    <col min="12046" max="12289" width="9.140625" style="77"/>
    <col min="12290" max="12290" width="16.28515625" style="77" customWidth="1"/>
    <col min="12291" max="12291" width="13.140625" style="77" customWidth="1"/>
    <col min="12292" max="12292" width="8.5703125" style="77" customWidth="1"/>
    <col min="12293" max="12293" width="12.5703125" style="77" bestFit="1" customWidth="1"/>
    <col min="12294" max="12294" width="11.28515625" style="77" customWidth="1"/>
    <col min="12295" max="12295" width="9.140625" style="77"/>
    <col min="12296" max="12296" width="15.5703125" style="77" customWidth="1"/>
    <col min="12297" max="12299" width="9.140625" style="77"/>
    <col min="12300" max="12300" width="31.28515625" style="77" customWidth="1"/>
    <col min="12301" max="12301" width="12.5703125" style="77" customWidth="1"/>
    <col min="12302" max="12545" width="9.140625" style="77"/>
    <col min="12546" max="12546" width="16.28515625" style="77" customWidth="1"/>
    <col min="12547" max="12547" width="13.140625" style="77" customWidth="1"/>
    <col min="12548" max="12548" width="8.5703125" style="77" customWidth="1"/>
    <col min="12549" max="12549" width="12.5703125" style="77" bestFit="1" customWidth="1"/>
    <col min="12550" max="12550" width="11.28515625" style="77" customWidth="1"/>
    <col min="12551" max="12551" width="9.140625" style="77"/>
    <col min="12552" max="12552" width="15.5703125" style="77" customWidth="1"/>
    <col min="12553" max="12555" width="9.140625" style="77"/>
    <col min="12556" max="12556" width="31.28515625" style="77" customWidth="1"/>
    <col min="12557" max="12557" width="12.5703125" style="77" customWidth="1"/>
    <col min="12558" max="12801" width="9.140625" style="77"/>
    <col min="12802" max="12802" width="16.28515625" style="77" customWidth="1"/>
    <col min="12803" max="12803" width="13.140625" style="77" customWidth="1"/>
    <col min="12804" max="12804" width="8.5703125" style="77" customWidth="1"/>
    <col min="12805" max="12805" width="12.5703125" style="77" bestFit="1" customWidth="1"/>
    <col min="12806" max="12806" width="11.28515625" style="77" customWidth="1"/>
    <col min="12807" max="12807" width="9.140625" style="77"/>
    <col min="12808" max="12808" width="15.5703125" style="77" customWidth="1"/>
    <col min="12809" max="12811" width="9.140625" style="77"/>
    <col min="12812" max="12812" width="31.28515625" style="77" customWidth="1"/>
    <col min="12813" max="12813" width="12.5703125" style="77" customWidth="1"/>
    <col min="12814" max="13057" width="9.140625" style="77"/>
    <col min="13058" max="13058" width="16.28515625" style="77" customWidth="1"/>
    <col min="13059" max="13059" width="13.140625" style="77" customWidth="1"/>
    <col min="13060" max="13060" width="8.5703125" style="77" customWidth="1"/>
    <col min="13061" max="13061" width="12.5703125" style="77" bestFit="1" customWidth="1"/>
    <col min="13062" max="13062" width="11.28515625" style="77" customWidth="1"/>
    <col min="13063" max="13063" width="9.140625" style="77"/>
    <col min="13064" max="13064" width="15.5703125" style="77" customWidth="1"/>
    <col min="13065" max="13067" width="9.140625" style="77"/>
    <col min="13068" max="13068" width="31.28515625" style="77" customWidth="1"/>
    <col min="13069" max="13069" width="12.5703125" style="77" customWidth="1"/>
    <col min="13070" max="13313" width="9.140625" style="77"/>
    <col min="13314" max="13314" width="16.28515625" style="77" customWidth="1"/>
    <col min="13315" max="13315" width="13.140625" style="77" customWidth="1"/>
    <col min="13316" max="13316" width="8.5703125" style="77" customWidth="1"/>
    <col min="13317" max="13317" width="12.5703125" style="77" bestFit="1" customWidth="1"/>
    <col min="13318" max="13318" width="11.28515625" style="77" customWidth="1"/>
    <col min="13319" max="13319" width="9.140625" style="77"/>
    <col min="13320" max="13320" width="15.5703125" style="77" customWidth="1"/>
    <col min="13321" max="13323" width="9.140625" style="77"/>
    <col min="13324" max="13324" width="31.28515625" style="77" customWidth="1"/>
    <col min="13325" max="13325" width="12.5703125" style="77" customWidth="1"/>
    <col min="13326" max="13569" width="9.140625" style="77"/>
    <col min="13570" max="13570" width="16.28515625" style="77" customWidth="1"/>
    <col min="13571" max="13571" width="13.140625" style="77" customWidth="1"/>
    <col min="13572" max="13572" width="8.5703125" style="77" customWidth="1"/>
    <col min="13573" max="13573" width="12.5703125" style="77" bestFit="1" customWidth="1"/>
    <col min="13574" max="13574" width="11.28515625" style="77" customWidth="1"/>
    <col min="13575" max="13575" width="9.140625" style="77"/>
    <col min="13576" max="13576" width="15.5703125" style="77" customWidth="1"/>
    <col min="13577" max="13579" width="9.140625" style="77"/>
    <col min="13580" max="13580" width="31.28515625" style="77" customWidth="1"/>
    <col min="13581" max="13581" width="12.5703125" style="77" customWidth="1"/>
    <col min="13582" max="13825" width="9.140625" style="77"/>
    <col min="13826" max="13826" width="16.28515625" style="77" customWidth="1"/>
    <col min="13827" max="13827" width="13.140625" style="77" customWidth="1"/>
    <col min="13828" max="13828" width="8.5703125" style="77" customWidth="1"/>
    <col min="13829" max="13829" width="12.5703125" style="77" bestFit="1" customWidth="1"/>
    <col min="13830" max="13830" width="11.28515625" style="77" customWidth="1"/>
    <col min="13831" max="13831" width="9.140625" style="77"/>
    <col min="13832" max="13832" width="15.5703125" style="77" customWidth="1"/>
    <col min="13833" max="13835" width="9.140625" style="77"/>
    <col min="13836" max="13836" width="31.28515625" style="77" customWidth="1"/>
    <col min="13837" max="13837" width="12.5703125" style="77" customWidth="1"/>
    <col min="13838" max="14081" width="9.140625" style="77"/>
    <col min="14082" max="14082" width="16.28515625" style="77" customWidth="1"/>
    <col min="14083" max="14083" width="13.140625" style="77" customWidth="1"/>
    <col min="14084" max="14084" width="8.5703125" style="77" customWidth="1"/>
    <col min="14085" max="14085" width="12.5703125" style="77" bestFit="1" customWidth="1"/>
    <col min="14086" max="14086" width="11.28515625" style="77" customWidth="1"/>
    <col min="14087" max="14087" width="9.140625" style="77"/>
    <col min="14088" max="14088" width="15.5703125" style="77" customWidth="1"/>
    <col min="14089" max="14091" width="9.140625" style="77"/>
    <col min="14092" max="14092" width="31.28515625" style="77" customWidth="1"/>
    <col min="14093" max="14093" width="12.5703125" style="77" customWidth="1"/>
    <col min="14094" max="14337" width="9.140625" style="77"/>
    <col min="14338" max="14338" width="16.28515625" style="77" customWidth="1"/>
    <col min="14339" max="14339" width="13.140625" style="77" customWidth="1"/>
    <col min="14340" max="14340" width="8.5703125" style="77" customWidth="1"/>
    <col min="14341" max="14341" width="12.5703125" style="77" bestFit="1" customWidth="1"/>
    <col min="14342" max="14342" width="11.28515625" style="77" customWidth="1"/>
    <col min="14343" max="14343" width="9.140625" style="77"/>
    <col min="14344" max="14344" width="15.5703125" style="77" customWidth="1"/>
    <col min="14345" max="14347" width="9.140625" style="77"/>
    <col min="14348" max="14348" width="31.28515625" style="77" customWidth="1"/>
    <col min="14349" max="14349" width="12.5703125" style="77" customWidth="1"/>
    <col min="14350" max="14593" width="9.140625" style="77"/>
    <col min="14594" max="14594" width="16.28515625" style="77" customWidth="1"/>
    <col min="14595" max="14595" width="13.140625" style="77" customWidth="1"/>
    <col min="14596" max="14596" width="8.5703125" style="77" customWidth="1"/>
    <col min="14597" max="14597" width="12.5703125" style="77" bestFit="1" customWidth="1"/>
    <col min="14598" max="14598" width="11.28515625" style="77" customWidth="1"/>
    <col min="14599" max="14599" width="9.140625" style="77"/>
    <col min="14600" max="14600" width="15.5703125" style="77" customWidth="1"/>
    <col min="14601" max="14603" width="9.140625" style="77"/>
    <col min="14604" max="14604" width="31.28515625" style="77" customWidth="1"/>
    <col min="14605" max="14605" width="12.5703125" style="77" customWidth="1"/>
    <col min="14606" max="14849" width="9.140625" style="77"/>
    <col min="14850" max="14850" width="16.28515625" style="77" customWidth="1"/>
    <col min="14851" max="14851" width="13.140625" style="77" customWidth="1"/>
    <col min="14852" max="14852" width="8.5703125" style="77" customWidth="1"/>
    <col min="14853" max="14853" width="12.5703125" style="77" bestFit="1" customWidth="1"/>
    <col min="14854" max="14854" width="11.28515625" style="77" customWidth="1"/>
    <col min="14855" max="14855" width="9.140625" style="77"/>
    <col min="14856" max="14856" width="15.5703125" style="77" customWidth="1"/>
    <col min="14857" max="14859" width="9.140625" style="77"/>
    <col min="14860" max="14860" width="31.28515625" style="77" customWidth="1"/>
    <col min="14861" max="14861" width="12.5703125" style="77" customWidth="1"/>
    <col min="14862" max="15105" width="9.140625" style="77"/>
    <col min="15106" max="15106" width="16.28515625" style="77" customWidth="1"/>
    <col min="15107" max="15107" width="13.140625" style="77" customWidth="1"/>
    <col min="15108" max="15108" width="8.5703125" style="77" customWidth="1"/>
    <col min="15109" max="15109" width="12.5703125" style="77" bestFit="1" customWidth="1"/>
    <col min="15110" max="15110" width="11.28515625" style="77" customWidth="1"/>
    <col min="15111" max="15111" width="9.140625" style="77"/>
    <col min="15112" max="15112" width="15.5703125" style="77" customWidth="1"/>
    <col min="15113" max="15115" width="9.140625" style="77"/>
    <col min="15116" max="15116" width="31.28515625" style="77" customWidth="1"/>
    <col min="15117" max="15117" width="12.5703125" style="77" customWidth="1"/>
    <col min="15118" max="15361" width="9.140625" style="77"/>
    <col min="15362" max="15362" width="16.28515625" style="77" customWidth="1"/>
    <col min="15363" max="15363" width="13.140625" style="77" customWidth="1"/>
    <col min="15364" max="15364" width="8.5703125" style="77" customWidth="1"/>
    <col min="15365" max="15365" width="12.5703125" style="77" bestFit="1" customWidth="1"/>
    <col min="15366" max="15366" width="11.28515625" style="77" customWidth="1"/>
    <col min="15367" max="15367" width="9.140625" style="77"/>
    <col min="15368" max="15368" width="15.5703125" style="77" customWidth="1"/>
    <col min="15369" max="15371" width="9.140625" style="77"/>
    <col min="15372" max="15372" width="31.28515625" style="77" customWidth="1"/>
    <col min="15373" max="15373" width="12.5703125" style="77" customWidth="1"/>
    <col min="15374" max="15617" width="9.140625" style="77"/>
    <col min="15618" max="15618" width="16.28515625" style="77" customWidth="1"/>
    <col min="15619" max="15619" width="13.140625" style="77" customWidth="1"/>
    <col min="15620" max="15620" width="8.5703125" style="77" customWidth="1"/>
    <col min="15621" max="15621" width="12.5703125" style="77" bestFit="1" customWidth="1"/>
    <col min="15622" max="15622" width="11.28515625" style="77" customWidth="1"/>
    <col min="15623" max="15623" width="9.140625" style="77"/>
    <col min="15624" max="15624" width="15.5703125" style="77" customWidth="1"/>
    <col min="15625" max="15627" width="9.140625" style="77"/>
    <col min="15628" max="15628" width="31.28515625" style="77" customWidth="1"/>
    <col min="15629" max="15629" width="12.5703125" style="77" customWidth="1"/>
    <col min="15630" max="15873" width="9.140625" style="77"/>
    <col min="15874" max="15874" width="16.28515625" style="77" customWidth="1"/>
    <col min="15875" max="15875" width="13.140625" style="77" customWidth="1"/>
    <col min="15876" max="15876" width="8.5703125" style="77" customWidth="1"/>
    <col min="15877" max="15877" width="12.5703125" style="77" bestFit="1" customWidth="1"/>
    <col min="15878" max="15878" width="11.28515625" style="77" customWidth="1"/>
    <col min="15879" max="15879" width="9.140625" style="77"/>
    <col min="15880" max="15880" width="15.5703125" style="77" customWidth="1"/>
    <col min="15881" max="15883" width="9.140625" style="77"/>
    <col min="15884" max="15884" width="31.28515625" style="77" customWidth="1"/>
    <col min="15885" max="15885" width="12.5703125" style="77" customWidth="1"/>
    <col min="15886" max="16129" width="9.140625" style="77"/>
    <col min="16130" max="16130" width="16.28515625" style="77" customWidth="1"/>
    <col min="16131" max="16131" width="13.140625" style="77" customWidth="1"/>
    <col min="16132" max="16132" width="8.5703125" style="77" customWidth="1"/>
    <col min="16133" max="16133" width="12.5703125" style="77" bestFit="1" customWidth="1"/>
    <col min="16134" max="16134" width="11.28515625" style="77" customWidth="1"/>
    <col min="16135" max="16135" width="9.140625" style="77"/>
    <col min="16136" max="16136" width="15.5703125" style="77" customWidth="1"/>
    <col min="16137" max="16139" width="9.140625" style="77"/>
    <col min="16140" max="16140" width="31.28515625" style="77" customWidth="1"/>
    <col min="16141" max="16141" width="12.5703125" style="77" customWidth="1"/>
    <col min="16142" max="16383" width="9.140625" style="77"/>
    <col min="16384" max="16384" width="9.140625" style="77" customWidth="1"/>
  </cols>
  <sheetData>
    <row r="2" spans="1:14" ht="15.75">
      <c r="B2" s="109"/>
      <c r="C2" s="109"/>
      <c r="D2" s="109" t="s">
        <v>195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21.75" customHeight="1">
      <c r="B3" s="78"/>
      <c r="C3" s="78"/>
      <c r="D3" s="78"/>
      <c r="E3" s="78"/>
      <c r="F3" s="77" t="s">
        <v>196</v>
      </c>
    </row>
    <row r="4" spans="1:14">
      <c r="B4" s="78"/>
      <c r="C4" s="78"/>
      <c r="D4" s="79"/>
      <c r="E4" s="112" t="s">
        <v>197</v>
      </c>
      <c r="F4" s="80">
        <v>1</v>
      </c>
      <c r="G4" s="81"/>
      <c r="H4" s="113" t="s">
        <v>198</v>
      </c>
    </row>
    <row r="5" spans="1:14" ht="22.5" customHeight="1">
      <c r="B5" s="78"/>
      <c r="C5" s="78"/>
      <c r="D5" s="86"/>
      <c r="E5" s="100"/>
      <c r="F5" s="102" t="s">
        <v>44</v>
      </c>
      <c r="G5" s="84"/>
      <c r="H5" s="80"/>
      <c r="I5" s="88"/>
      <c r="J5" s="87"/>
    </row>
    <row r="6" spans="1:14" ht="30" customHeight="1">
      <c r="B6" s="78"/>
      <c r="C6" s="78"/>
      <c r="D6" s="86"/>
      <c r="E6" s="78"/>
      <c r="I6" s="85"/>
    </row>
    <row r="7" spans="1:14" ht="15" customHeight="1">
      <c r="B7" s="78"/>
      <c r="C7" s="78"/>
      <c r="D7" s="86"/>
      <c r="E7" s="78"/>
      <c r="I7" s="85"/>
    </row>
    <row r="8" spans="1:14" ht="21.75" customHeight="1">
      <c r="B8" s="78"/>
      <c r="C8" s="78"/>
      <c r="D8" s="86"/>
      <c r="E8" s="78"/>
      <c r="I8" s="85"/>
    </row>
    <row r="9" spans="1:14">
      <c r="B9" s="78"/>
      <c r="C9" s="78"/>
      <c r="D9" s="86"/>
      <c r="E9" s="78"/>
      <c r="I9" s="85"/>
    </row>
    <row r="10" spans="1:14">
      <c r="D10" s="87"/>
      <c r="F10" s="101" t="s">
        <v>199</v>
      </c>
      <c r="G10" s="101" t="s">
        <v>200</v>
      </c>
      <c r="I10" s="85"/>
    </row>
    <row r="11" spans="1:14">
      <c r="D11" s="83"/>
      <c r="E11" s="82"/>
      <c r="F11" s="80">
        <v>2</v>
      </c>
      <c r="G11" s="81"/>
      <c r="H11" s="82"/>
      <c r="I11" s="84"/>
    </row>
    <row r="12" spans="1:14">
      <c r="F12" s="102" t="s">
        <v>201</v>
      </c>
      <c r="G12" s="110" t="s">
        <v>202</v>
      </c>
      <c r="H12" s="77" t="s">
        <v>54</v>
      </c>
      <c r="K12" s="266"/>
      <c r="L12" s="266"/>
      <c r="M12" s="266"/>
    </row>
    <row r="13" spans="1:14">
      <c r="F13" s="101"/>
      <c r="G13" s="101"/>
      <c r="K13" s="147"/>
      <c r="L13" s="147"/>
      <c r="M13" s="147"/>
    </row>
    <row r="14" spans="1:14">
      <c r="B14" s="97" t="s">
        <v>195</v>
      </c>
      <c r="C14" s="97"/>
      <c r="D14" s="97"/>
      <c r="E14" s="97"/>
      <c r="F14" s="97"/>
      <c r="G14" s="97"/>
      <c r="H14" s="97"/>
      <c r="I14" s="97"/>
      <c r="J14" s="97"/>
    </row>
    <row r="15" spans="1:14" ht="15" customHeight="1">
      <c r="B15" s="161" t="s">
        <v>3</v>
      </c>
      <c r="C15" s="161" t="s">
        <v>4</v>
      </c>
      <c r="D15" s="161" t="s">
        <v>5</v>
      </c>
      <c r="E15" s="161" t="s">
        <v>6</v>
      </c>
      <c r="F15" s="162" t="s">
        <v>7</v>
      </c>
      <c r="G15" s="163"/>
      <c r="H15" s="164" t="s">
        <v>49</v>
      </c>
      <c r="I15" s="162" t="s">
        <v>7</v>
      </c>
      <c r="J15" s="163"/>
      <c r="K15" s="87"/>
    </row>
    <row r="16" spans="1:14" ht="40.15" customHeight="1">
      <c r="A16" s="184"/>
      <c r="B16" s="185" t="s">
        <v>55</v>
      </c>
      <c r="C16" s="186">
        <v>1</v>
      </c>
      <c r="D16" s="248" t="s">
        <v>203</v>
      </c>
      <c r="E16" s="187">
        <v>0.375</v>
      </c>
      <c r="F16" s="188" t="str">
        <f>F3</f>
        <v>BOSCH</v>
      </c>
      <c r="G16" s="189"/>
      <c r="H16" s="186" t="s">
        <v>49</v>
      </c>
      <c r="I16" s="188" t="str">
        <f>F5</f>
        <v>MARELLI</v>
      </c>
      <c r="J16" s="189"/>
      <c r="K16" s="93"/>
    </row>
    <row r="17" spans="1:11" ht="40.15" customHeight="1">
      <c r="A17" s="184"/>
      <c r="B17" s="185" t="s">
        <v>55</v>
      </c>
      <c r="C17" s="186">
        <v>2</v>
      </c>
      <c r="D17" s="248" t="s">
        <v>204</v>
      </c>
      <c r="E17" s="187">
        <v>0.375</v>
      </c>
      <c r="F17" s="190" t="str">
        <f>H4</f>
        <v>Vencedor jogo 1</v>
      </c>
      <c r="G17" s="191"/>
      <c r="H17" s="192" t="s">
        <v>49</v>
      </c>
      <c r="I17" s="190" t="str">
        <f>E4</f>
        <v>Perdedor jogo1</v>
      </c>
      <c r="J17" s="191"/>
      <c r="K17" s="93"/>
    </row>
    <row r="18" spans="1:11" ht="40.15" customHeight="1">
      <c r="A18" s="184"/>
      <c r="B18" s="185" t="s">
        <v>55</v>
      </c>
      <c r="C18" s="186">
        <v>3</v>
      </c>
      <c r="D18" s="248" t="s">
        <v>205</v>
      </c>
      <c r="E18" s="187">
        <v>0.375</v>
      </c>
      <c r="F18" s="193" t="s">
        <v>200</v>
      </c>
      <c r="G18" s="189"/>
      <c r="H18" s="186" t="s">
        <v>49</v>
      </c>
      <c r="I18" s="193" t="s">
        <v>202</v>
      </c>
      <c r="J18" s="189"/>
      <c r="K18" s="93"/>
    </row>
    <row r="19" spans="1:11" ht="15" customHeight="1">
      <c r="B19" s="105"/>
      <c r="C19" s="106"/>
      <c r="D19" s="107"/>
      <c r="E19" s="88"/>
      <c r="H19" s="95"/>
      <c r="K19" s="97"/>
    </row>
    <row r="20" spans="1:11" ht="15" customHeight="1">
      <c r="B20" s="101" t="s">
        <v>206</v>
      </c>
      <c r="C20" s="95"/>
      <c r="D20" s="96"/>
      <c r="H20" s="95"/>
      <c r="K20" s="97"/>
    </row>
    <row r="21" spans="1:11" ht="15" customHeight="1">
      <c r="C21" s="95"/>
      <c r="D21" s="96"/>
      <c r="H21" s="95"/>
      <c r="K21" s="97"/>
    </row>
    <row r="22" spans="1:11" ht="15" customHeight="1">
      <c r="C22" s="95"/>
      <c r="D22" s="96"/>
      <c r="H22" s="95"/>
      <c r="K22" s="97"/>
    </row>
    <row r="23" spans="1:11">
      <c r="K23" s="97"/>
    </row>
    <row r="24" spans="1:11">
      <c r="K24" s="97"/>
    </row>
    <row r="25" spans="1:11">
      <c r="K25" s="97"/>
    </row>
    <row r="26" spans="1:11">
      <c r="B26" s="101" t="s">
        <v>207</v>
      </c>
      <c r="K26" s="97"/>
    </row>
    <row r="28" spans="1:11" ht="18" customHeight="1">
      <c r="B28" s="98" t="s">
        <v>208</v>
      </c>
      <c r="C28" s="98" t="s">
        <v>196</v>
      </c>
      <c r="D28" s="98">
        <v>1</v>
      </c>
    </row>
    <row r="29" spans="1:11" ht="18" customHeight="1">
      <c r="B29" s="98" t="s">
        <v>209</v>
      </c>
      <c r="C29" s="98" t="s">
        <v>67</v>
      </c>
      <c r="D29" s="98">
        <v>2</v>
      </c>
    </row>
    <row r="30" spans="1:11" ht="18" customHeight="1">
      <c r="B30" s="108"/>
      <c r="C30" s="108"/>
      <c r="D30" s="108"/>
    </row>
    <row r="31" spans="1:11" ht="18" customHeight="1">
      <c r="B31" s="99"/>
      <c r="C31" s="99"/>
      <c r="D31" s="99"/>
    </row>
  </sheetData>
  <mergeCells count="1">
    <mergeCell ref="K12:M12"/>
  </mergeCells>
  <pageMargins left="0.23622047244094491" right="0.23622047244094491" top="0.74803149606299213" bottom="0.74803149606299213" header="0.31496062992125984" footer="0.31496062992125984"/>
  <pageSetup scale="80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60F5-CD43-4140-BC4C-2AEDE01B91A5}">
  <sheetPr>
    <pageSetUpPr fitToPage="1"/>
  </sheetPr>
  <dimension ref="B2:N32"/>
  <sheetViews>
    <sheetView showGridLines="0" zoomScale="160" zoomScaleNormal="160" zoomScaleSheetLayoutView="75" workbookViewId="0">
      <selection activeCell="H17" sqref="H17"/>
    </sheetView>
  </sheetViews>
  <sheetFormatPr defaultRowHeight="12.75"/>
  <cols>
    <col min="1" max="1" width="8.85546875" style="77"/>
    <col min="2" max="2" width="16.28515625" style="77" customWidth="1"/>
    <col min="3" max="3" width="13.140625" style="77" customWidth="1"/>
    <col min="4" max="4" width="10.85546875" style="77" customWidth="1"/>
    <col min="5" max="5" width="11.42578125" style="77" customWidth="1"/>
    <col min="6" max="6" width="14.5703125" style="77" customWidth="1"/>
    <col min="7" max="7" width="9.140625" style="77"/>
    <col min="8" max="8" width="15.5703125" style="77" customWidth="1"/>
    <col min="9" max="11" width="9.140625" style="77"/>
    <col min="12" max="12" width="31.28515625" style="77" customWidth="1"/>
    <col min="13" max="13" width="12.5703125" style="77" customWidth="1"/>
    <col min="14" max="257" width="9.140625" style="77"/>
    <col min="258" max="258" width="16.28515625" style="77" customWidth="1"/>
    <col min="259" max="259" width="13.140625" style="77" customWidth="1"/>
    <col min="260" max="260" width="8.5703125" style="77" customWidth="1"/>
    <col min="261" max="261" width="12.5703125" style="77" bestFit="1" customWidth="1"/>
    <col min="262" max="262" width="11.28515625" style="77" customWidth="1"/>
    <col min="263" max="263" width="9.140625" style="77"/>
    <col min="264" max="264" width="15.5703125" style="77" customWidth="1"/>
    <col min="265" max="267" width="9.140625" style="77"/>
    <col min="268" max="268" width="31.28515625" style="77" customWidth="1"/>
    <col min="269" max="269" width="12.5703125" style="77" customWidth="1"/>
    <col min="270" max="513" width="9.140625" style="77"/>
    <col min="514" max="514" width="16.28515625" style="77" customWidth="1"/>
    <col min="515" max="515" width="13.140625" style="77" customWidth="1"/>
    <col min="516" max="516" width="8.5703125" style="77" customWidth="1"/>
    <col min="517" max="517" width="12.5703125" style="77" bestFit="1" customWidth="1"/>
    <col min="518" max="518" width="11.28515625" style="77" customWidth="1"/>
    <col min="519" max="519" width="9.140625" style="77"/>
    <col min="520" max="520" width="15.5703125" style="77" customWidth="1"/>
    <col min="521" max="523" width="9.140625" style="77"/>
    <col min="524" max="524" width="31.28515625" style="77" customWidth="1"/>
    <col min="525" max="525" width="12.5703125" style="77" customWidth="1"/>
    <col min="526" max="769" width="9.140625" style="77"/>
    <col min="770" max="770" width="16.28515625" style="77" customWidth="1"/>
    <col min="771" max="771" width="13.140625" style="77" customWidth="1"/>
    <col min="772" max="772" width="8.5703125" style="77" customWidth="1"/>
    <col min="773" max="773" width="12.5703125" style="77" bestFit="1" customWidth="1"/>
    <col min="774" max="774" width="11.28515625" style="77" customWidth="1"/>
    <col min="775" max="775" width="9.140625" style="77"/>
    <col min="776" max="776" width="15.5703125" style="77" customWidth="1"/>
    <col min="777" max="779" width="9.140625" style="77"/>
    <col min="780" max="780" width="31.28515625" style="77" customWidth="1"/>
    <col min="781" max="781" width="12.5703125" style="77" customWidth="1"/>
    <col min="782" max="1025" width="9.140625" style="77"/>
    <col min="1026" max="1026" width="16.28515625" style="77" customWidth="1"/>
    <col min="1027" max="1027" width="13.140625" style="77" customWidth="1"/>
    <col min="1028" max="1028" width="8.5703125" style="77" customWidth="1"/>
    <col min="1029" max="1029" width="12.5703125" style="77" bestFit="1" customWidth="1"/>
    <col min="1030" max="1030" width="11.28515625" style="77" customWidth="1"/>
    <col min="1031" max="1031" width="9.140625" style="77"/>
    <col min="1032" max="1032" width="15.5703125" style="77" customWidth="1"/>
    <col min="1033" max="1035" width="9.140625" style="77"/>
    <col min="1036" max="1036" width="31.28515625" style="77" customWidth="1"/>
    <col min="1037" max="1037" width="12.5703125" style="77" customWidth="1"/>
    <col min="1038" max="1281" width="9.140625" style="77"/>
    <col min="1282" max="1282" width="16.28515625" style="77" customWidth="1"/>
    <col min="1283" max="1283" width="13.140625" style="77" customWidth="1"/>
    <col min="1284" max="1284" width="8.5703125" style="77" customWidth="1"/>
    <col min="1285" max="1285" width="12.5703125" style="77" bestFit="1" customWidth="1"/>
    <col min="1286" max="1286" width="11.28515625" style="77" customWidth="1"/>
    <col min="1287" max="1287" width="9.140625" style="77"/>
    <col min="1288" max="1288" width="15.5703125" style="77" customWidth="1"/>
    <col min="1289" max="1291" width="9.140625" style="77"/>
    <col min="1292" max="1292" width="31.28515625" style="77" customWidth="1"/>
    <col min="1293" max="1293" width="12.5703125" style="77" customWidth="1"/>
    <col min="1294" max="1537" width="9.140625" style="77"/>
    <col min="1538" max="1538" width="16.28515625" style="77" customWidth="1"/>
    <col min="1539" max="1539" width="13.140625" style="77" customWidth="1"/>
    <col min="1540" max="1540" width="8.5703125" style="77" customWidth="1"/>
    <col min="1541" max="1541" width="12.5703125" style="77" bestFit="1" customWidth="1"/>
    <col min="1542" max="1542" width="11.28515625" style="77" customWidth="1"/>
    <col min="1543" max="1543" width="9.140625" style="77"/>
    <col min="1544" max="1544" width="15.5703125" style="77" customWidth="1"/>
    <col min="1545" max="1547" width="9.140625" style="77"/>
    <col min="1548" max="1548" width="31.28515625" style="77" customWidth="1"/>
    <col min="1549" max="1549" width="12.5703125" style="77" customWidth="1"/>
    <col min="1550" max="1793" width="9.140625" style="77"/>
    <col min="1794" max="1794" width="16.28515625" style="77" customWidth="1"/>
    <col min="1795" max="1795" width="13.140625" style="77" customWidth="1"/>
    <col min="1796" max="1796" width="8.5703125" style="77" customWidth="1"/>
    <col min="1797" max="1797" width="12.5703125" style="77" bestFit="1" customWidth="1"/>
    <col min="1798" max="1798" width="11.28515625" style="77" customWidth="1"/>
    <col min="1799" max="1799" width="9.140625" style="77"/>
    <col min="1800" max="1800" width="15.5703125" style="77" customWidth="1"/>
    <col min="1801" max="1803" width="9.140625" style="77"/>
    <col min="1804" max="1804" width="31.28515625" style="77" customWidth="1"/>
    <col min="1805" max="1805" width="12.5703125" style="77" customWidth="1"/>
    <col min="1806" max="2049" width="9.140625" style="77"/>
    <col min="2050" max="2050" width="16.28515625" style="77" customWidth="1"/>
    <col min="2051" max="2051" width="13.140625" style="77" customWidth="1"/>
    <col min="2052" max="2052" width="8.5703125" style="77" customWidth="1"/>
    <col min="2053" max="2053" width="12.5703125" style="77" bestFit="1" customWidth="1"/>
    <col min="2054" max="2054" width="11.28515625" style="77" customWidth="1"/>
    <col min="2055" max="2055" width="9.140625" style="77"/>
    <col min="2056" max="2056" width="15.5703125" style="77" customWidth="1"/>
    <col min="2057" max="2059" width="9.140625" style="77"/>
    <col min="2060" max="2060" width="31.28515625" style="77" customWidth="1"/>
    <col min="2061" max="2061" width="12.5703125" style="77" customWidth="1"/>
    <col min="2062" max="2305" width="9.140625" style="77"/>
    <col min="2306" max="2306" width="16.28515625" style="77" customWidth="1"/>
    <col min="2307" max="2307" width="13.140625" style="77" customWidth="1"/>
    <col min="2308" max="2308" width="8.5703125" style="77" customWidth="1"/>
    <col min="2309" max="2309" width="12.5703125" style="77" bestFit="1" customWidth="1"/>
    <col min="2310" max="2310" width="11.28515625" style="77" customWidth="1"/>
    <col min="2311" max="2311" width="9.140625" style="77"/>
    <col min="2312" max="2312" width="15.5703125" style="77" customWidth="1"/>
    <col min="2313" max="2315" width="9.140625" style="77"/>
    <col min="2316" max="2316" width="31.28515625" style="77" customWidth="1"/>
    <col min="2317" max="2317" width="12.5703125" style="77" customWidth="1"/>
    <col min="2318" max="2561" width="9.140625" style="77"/>
    <col min="2562" max="2562" width="16.28515625" style="77" customWidth="1"/>
    <col min="2563" max="2563" width="13.140625" style="77" customWidth="1"/>
    <col min="2564" max="2564" width="8.5703125" style="77" customWidth="1"/>
    <col min="2565" max="2565" width="12.5703125" style="77" bestFit="1" customWidth="1"/>
    <col min="2566" max="2566" width="11.28515625" style="77" customWidth="1"/>
    <col min="2567" max="2567" width="9.140625" style="77"/>
    <col min="2568" max="2568" width="15.5703125" style="77" customWidth="1"/>
    <col min="2569" max="2571" width="9.140625" style="77"/>
    <col min="2572" max="2572" width="31.28515625" style="77" customWidth="1"/>
    <col min="2573" max="2573" width="12.5703125" style="77" customWidth="1"/>
    <col min="2574" max="2817" width="9.140625" style="77"/>
    <col min="2818" max="2818" width="16.28515625" style="77" customWidth="1"/>
    <col min="2819" max="2819" width="13.140625" style="77" customWidth="1"/>
    <col min="2820" max="2820" width="8.5703125" style="77" customWidth="1"/>
    <col min="2821" max="2821" width="12.5703125" style="77" bestFit="1" customWidth="1"/>
    <col min="2822" max="2822" width="11.28515625" style="77" customWidth="1"/>
    <col min="2823" max="2823" width="9.140625" style="77"/>
    <col min="2824" max="2824" width="15.5703125" style="77" customWidth="1"/>
    <col min="2825" max="2827" width="9.140625" style="77"/>
    <col min="2828" max="2828" width="31.28515625" style="77" customWidth="1"/>
    <col min="2829" max="2829" width="12.5703125" style="77" customWidth="1"/>
    <col min="2830" max="3073" width="9.140625" style="77"/>
    <col min="3074" max="3074" width="16.28515625" style="77" customWidth="1"/>
    <col min="3075" max="3075" width="13.140625" style="77" customWidth="1"/>
    <col min="3076" max="3076" width="8.5703125" style="77" customWidth="1"/>
    <col min="3077" max="3077" width="12.5703125" style="77" bestFit="1" customWidth="1"/>
    <col min="3078" max="3078" width="11.28515625" style="77" customWidth="1"/>
    <col min="3079" max="3079" width="9.140625" style="77"/>
    <col min="3080" max="3080" width="15.5703125" style="77" customWidth="1"/>
    <col min="3081" max="3083" width="9.140625" style="77"/>
    <col min="3084" max="3084" width="31.28515625" style="77" customWidth="1"/>
    <col min="3085" max="3085" width="12.5703125" style="77" customWidth="1"/>
    <col min="3086" max="3329" width="9.140625" style="77"/>
    <col min="3330" max="3330" width="16.28515625" style="77" customWidth="1"/>
    <col min="3331" max="3331" width="13.140625" style="77" customWidth="1"/>
    <col min="3332" max="3332" width="8.5703125" style="77" customWidth="1"/>
    <col min="3333" max="3333" width="12.5703125" style="77" bestFit="1" customWidth="1"/>
    <col min="3334" max="3334" width="11.28515625" style="77" customWidth="1"/>
    <col min="3335" max="3335" width="9.140625" style="77"/>
    <col min="3336" max="3336" width="15.5703125" style="77" customWidth="1"/>
    <col min="3337" max="3339" width="9.140625" style="77"/>
    <col min="3340" max="3340" width="31.28515625" style="77" customWidth="1"/>
    <col min="3341" max="3341" width="12.5703125" style="77" customWidth="1"/>
    <col min="3342" max="3585" width="9.140625" style="77"/>
    <col min="3586" max="3586" width="16.28515625" style="77" customWidth="1"/>
    <col min="3587" max="3587" width="13.140625" style="77" customWidth="1"/>
    <col min="3588" max="3588" width="8.5703125" style="77" customWidth="1"/>
    <col min="3589" max="3589" width="12.5703125" style="77" bestFit="1" customWidth="1"/>
    <col min="3590" max="3590" width="11.28515625" style="77" customWidth="1"/>
    <col min="3591" max="3591" width="9.140625" style="77"/>
    <col min="3592" max="3592" width="15.5703125" style="77" customWidth="1"/>
    <col min="3593" max="3595" width="9.140625" style="77"/>
    <col min="3596" max="3596" width="31.28515625" style="77" customWidth="1"/>
    <col min="3597" max="3597" width="12.5703125" style="77" customWidth="1"/>
    <col min="3598" max="3841" width="9.140625" style="77"/>
    <col min="3842" max="3842" width="16.28515625" style="77" customWidth="1"/>
    <col min="3843" max="3843" width="13.140625" style="77" customWidth="1"/>
    <col min="3844" max="3844" width="8.5703125" style="77" customWidth="1"/>
    <col min="3845" max="3845" width="12.5703125" style="77" bestFit="1" customWidth="1"/>
    <col min="3846" max="3846" width="11.28515625" style="77" customWidth="1"/>
    <col min="3847" max="3847" width="9.140625" style="77"/>
    <col min="3848" max="3848" width="15.5703125" style="77" customWidth="1"/>
    <col min="3849" max="3851" width="9.140625" style="77"/>
    <col min="3852" max="3852" width="31.28515625" style="77" customWidth="1"/>
    <col min="3853" max="3853" width="12.5703125" style="77" customWidth="1"/>
    <col min="3854" max="4097" width="9.140625" style="77"/>
    <col min="4098" max="4098" width="16.28515625" style="77" customWidth="1"/>
    <col min="4099" max="4099" width="13.140625" style="77" customWidth="1"/>
    <col min="4100" max="4100" width="8.5703125" style="77" customWidth="1"/>
    <col min="4101" max="4101" width="12.5703125" style="77" bestFit="1" customWidth="1"/>
    <col min="4102" max="4102" width="11.28515625" style="77" customWidth="1"/>
    <col min="4103" max="4103" width="9.140625" style="77"/>
    <col min="4104" max="4104" width="15.5703125" style="77" customWidth="1"/>
    <col min="4105" max="4107" width="9.140625" style="77"/>
    <col min="4108" max="4108" width="31.28515625" style="77" customWidth="1"/>
    <col min="4109" max="4109" width="12.5703125" style="77" customWidth="1"/>
    <col min="4110" max="4353" width="9.140625" style="77"/>
    <col min="4354" max="4354" width="16.28515625" style="77" customWidth="1"/>
    <col min="4355" max="4355" width="13.140625" style="77" customWidth="1"/>
    <col min="4356" max="4356" width="8.5703125" style="77" customWidth="1"/>
    <col min="4357" max="4357" width="12.5703125" style="77" bestFit="1" customWidth="1"/>
    <col min="4358" max="4358" width="11.28515625" style="77" customWidth="1"/>
    <col min="4359" max="4359" width="9.140625" style="77"/>
    <col min="4360" max="4360" width="15.5703125" style="77" customWidth="1"/>
    <col min="4361" max="4363" width="9.140625" style="77"/>
    <col min="4364" max="4364" width="31.28515625" style="77" customWidth="1"/>
    <col min="4365" max="4365" width="12.5703125" style="77" customWidth="1"/>
    <col min="4366" max="4609" width="9.140625" style="77"/>
    <col min="4610" max="4610" width="16.28515625" style="77" customWidth="1"/>
    <col min="4611" max="4611" width="13.140625" style="77" customWidth="1"/>
    <col min="4612" max="4612" width="8.5703125" style="77" customWidth="1"/>
    <col min="4613" max="4613" width="12.5703125" style="77" bestFit="1" customWidth="1"/>
    <col min="4614" max="4614" width="11.28515625" style="77" customWidth="1"/>
    <col min="4615" max="4615" width="9.140625" style="77"/>
    <col min="4616" max="4616" width="15.5703125" style="77" customWidth="1"/>
    <col min="4617" max="4619" width="9.140625" style="77"/>
    <col min="4620" max="4620" width="31.28515625" style="77" customWidth="1"/>
    <col min="4621" max="4621" width="12.5703125" style="77" customWidth="1"/>
    <col min="4622" max="4865" width="9.140625" style="77"/>
    <col min="4866" max="4866" width="16.28515625" style="77" customWidth="1"/>
    <col min="4867" max="4867" width="13.140625" style="77" customWidth="1"/>
    <col min="4868" max="4868" width="8.5703125" style="77" customWidth="1"/>
    <col min="4869" max="4869" width="12.5703125" style="77" bestFit="1" customWidth="1"/>
    <col min="4870" max="4870" width="11.28515625" style="77" customWidth="1"/>
    <col min="4871" max="4871" width="9.140625" style="77"/>
    <col min="4872" max="4872" width="15.5703125" style="77" customWidth="1"/>
    <col min="4873" max="4875" width="9.140625" style="77"/>
    <col min="4876" max="4876" width="31.28515625" style="77" customWidth="1"/>
    <col min="4877" max="4877" width="12.5703125" style="77" customWidth="1"/>
    <col min="4878" max="5121" width="9.140625" style="77"/>
    <col min="5122" max="5122" width="16.28515625" style="77" customWidth="1"/>
    <col min="5123" max="5123" width="13.140625" style="77" customWidth="1"/>
    <col min="5124" max="5124" width="8.5703125" style="77" customWidth="1"/>
    <col min="5125" max="5125" width="12.5703125" style="77" bestFit="1" customWidth="1"/>
    <col min="5126" max="5126" width="11.28515625" style="77" customWidth="1"/>
    <col min="5127" max="5127" width="9.140625" style="77"/>
    <col min="5128" max="5128" width="15.5703125" style="77" customWidth="1"/>
    <col min="5129" max="5131" width="9.140625" style="77"/>
    <col min="5132" max="5132" width="31.28515625" style="77" customWidth="1"/>
    <col min="5133" max="5133" width="12.5703125" style="77" customWidth="1"/>
    <col min="5134" max="5377" width="9.140625" style="77"/>
    <col min="5378" max="5378" width="16.28515625" style="77" customWidth="1"/>
    <col min="5379" max="5379" width="13.140625" style="77" customWidth="1"/>
    <col min="5380" max="5380" width="8.5703125" style="77" customWidth="1"/>
    <col min="5381" max="5381" width="12.5703125" style="77" bestFit="1" customWidth="1"/>
    <col min="5382" max="5382" width="11.28515625" style="77" customWidth="1"/>
    <col min="5383" max="5383" width="9.140625" style="77"/>
    <col min="5384" max="5384" width="15.5703125" style="77" customWidth="1"/>
    <col min="5385" max="5387" width="9.140625" style="77"/>
    <col min="5388" max="5388" width="31.28515625" style="77" customWidth="1"/>
    <col min="5389" max="5389" width="12.5703125" style="77" customWidth="1"/>
    <col min="5390" max="5633" width="9.140625" style="77"/>
    <col min="5634" max="5634" width="16.28515625" style="77" customWidth="1"/>
    <col min="5635" max="5635" width="13.140625" style="77" customWidth="1"/>
    <col min="5636" max="5636" width="8.5703125" style="77" customWidth="1"/>
    <col min="5637" max="5637" width="12.5703125" style="77" bestFit="1" customWidth="1"/>
    <col min="5638" max="5638" width="11.28515625" style="77" customWidth="1"/>
    <col min="5639" max="5639" width="9.140625" style="77"/>
    <col min="5640" max="5640" width="15.5703125" style="77" customWidth="1"/>
    <col min="5641" max="5643" width="9.140625" style="77"/>
    <col min="5644" max="5644" width="31.28515625" style="77" customWidth="1"/>
    <col min="5645" max="5645" width="12.5703125" style="77" customWidth="1"/>
    <col min="5646" max="5889" width="9.140625" style="77"/>
    <col min="5890" max="5890" width="16.28515625" style="77" customWidth="1"/>
    <col min="5891" max="5891" width="13.140625" style="77" customWidth="1"/>
    <col min="5892" max="5892" width="8.5703125" style="77" customWidth="1"/>
    <col min="5893" max="5893" width="12.5703125" style="77" bestFit="1" customWidth="1"/>
    <col min="5894" max="5894" width="11.28515625" style="77" customWidth="1"/>
    <col min="5895" max="5895" width="9.140625" style="77"/>
    <col min="5896" max="5896" width="15.5703125" style="77" customWidth="1"/>
    <col min="5897" max="5899" width="9.140625" style="77"/>
    <col min="5900" max="5900" width="31.28515625" style="77" customWidth="1"/>
    <col min="5901" max="5901" width="12.5703125" style="77" customWidth="1"/>
    <col min="5902" max="6145" width="9.140625" style="77"/>
    <col min="6146" max="6146" width="16.28515625" style="77" customWidth="1"/>
    <col min="6147" max="6147" width="13.140625" style="77" customWidth="1"/>
    <col min="6148" max="6148" width="8.5703125" style="77" customWidth="1"/>
    <col min="6149" max="6149" width="12.5703125" style="77" bestFit="1" customWidth="1"/>
    <col min="6150" max="6150" width="11.28515625" style="77" customWidth="1"/>
    <col min="6151" max="6151" width="9.140625" style="77"/>
    <col min="6152" max="6152" width="15.5703125" style="77" customWidth="1"/>
    <col min="6153" max="6155" width="9.140625" style="77"/>
    <col min="6156" max="6156" width="31.28515625" style="77" customWidth="1"/>
    <col min="6157" max="6157" width="12.5703125" style="77" customWidth="1"/>
    <col min="6158" max="6401" width="9.140625" style="77"/>
    <col min="6402" max="6402" width="16.28515625" style="77" customWidth="1"/>
    <col min="6403" max="6403" width="13.140625" style="77" customWidth="1"/>
    <col min="6404" max="6404" width="8.5703125" style="77" customWidth="1"/>
    <col min="6405" max="6405" width="12.5703125" style="77" bestFit="1" customWidth="1"/>
    <col min="6406" max="6406" width="11.28515625" style="77" customWidth="1"/>
    <col min="6407" max="6407" width="9.140625" style="77"/>
    <col min="6408" max="6408" width="15.5703125" style="77" customWidth="1"/>
    <col min="6409" max="6411" width="9.140625" style="77"/>
    <col min="6412" max="6412" width="31.28515625" style="77" customWidth="1"/>
    <col min="6413" max="6413" width="12.5703125" style="77" customWidth="1"/>
    <col min="6414" max="6657" width="9.140625" style="77"/>
    <col min="6658" max="6658" width="16.28515625" style="77" customWidth="1"/>
    <col min="6659" max="6659" width="13.140625" style="77" customWidth="1"/>
    <col min="6660" max="6660" width="8.5703125" style="77" customWidth="1"/>
    <col min="6661" max="6661" width="12.5703125" style="77" bestFit="1" customWidth="1"/>
    <col min="6662" max="6662" width="11.28515625" style="77" customWidth="1"/>
    <col min="6663" max="6663" width="9.140625" style="77"/>
    <col min="6664" max="6664" width="15.5703125" style="77" customWidth="1"/>
    <col min="6665" max="6667" width="9.140625" style="77"/>
    <col min="6668" max="6668" width="31.28515625" style="77" customWidth="1"/>
    <col min="6669" max="6669" width="12.5703125" style="77" customWidth="1"/>
    <col min="6670" max="6913" width="9.140625" style="77"/>
    <col min="6914" max="6914" width="16.28515625" style="77" customWidth="1"/>
    <col min="6915" max="6915" width="13.140625" style="77" customWidth="1"/>
    <col min="6916" max="6916" width="8.5703125" style="77" customWidth="1"/>
    <col min="6917" max="6917" width="12.5703125" style="77" bestFit="1" customWidth="1"/>
    <col min="6918" max="6918" width="11.28515625" style="77" customWidth="1"/>
    <col min="6919" max="6919" width="9.140625" style="77"/>
    <col min="6920" max="6920" width="15.5703125" style="77" customWidth="1"/>
    <col min="6921" max="6923" width="9.140625" style="77"/>
    <col min="6924" max="6924" width="31.28515625" style="77" customWidth="1"/>
    <col min="6925" max="6925" width="12.5703125" style="77" customWidth="1"/>
    <col min="6926" max="7169" width="9.140625" style="77"/>
    <col min="7170" max="7170" width="16.28515625" style="77" customWidth="1"/>
    <col min="7171" max="7171" width="13.140625" style="77" customWidth="1"/>
    <col min="7172" max="7172" width="8.5703125" style="77" customWidth="1"/>
    <col min="7173" max="7173" width="12.5703125" style="77" bestFit="1" customWidth="1"/>
    <col min="7174" max="7174" width="11.28515625" style="77" customWidth="1"/>
    <col min="7175" max="7175" width="9.140625" style="77"/>
    <col min="7176" max="7176" width="15.5703125" style="77" customWidth="1"/>
    <col min="7177" max="7179" width="9.140625" style="77"/>
    <col min="7180" max="7180" width="31.28515625" style="77" customWidth="1"/>
    <col min="7181" max="7181" width="12.5703125" style="77" customWidth="1"/>
    <col min="7182" max="7425" width="9.140625" style="77"/>
    <col min="7426" max="7426" width="16.28515625" style="77" customWidth="1"/>
    <col min="7427" max="7427" width="13.140625" style="77" customWidth="1"/>
    <col min="7428" max="7428" width="8.5703125" style="77" customWidth="1"/>
    <col min="7429" max="7429" width="12.5703125" style="77" bestFit="1" customWidth="1"/>
    <col min="7430" max="7430" width="11.28515625" style="77" customWidth="1"/>
    <col min="7431" max="7431" width="9.140625" style="77"/>
    <col min="7432" max="7432" width="15.5703125" style="77" customWidth="1"/>
    <col min="7433" max="7435" width="9.140625" style="77"/>
    <col min="7436" max="7436" width="31.28515625" style="77" customWidth="1"/>
    <col min="7437" max="7437" width="12.5703125" style="77" customWidth="1"/>
    <col min="7438" max="7681" width="9.140625" style="77"/>
    <col min="7682" max="7682" width="16.28515625" style="77" customWidth="1"/>
    <col min="7683" max="7683" width="13.140625" style="77" customWidth="1"/>
    <col min="7684" max="7684" width="8.5703125" style="77" customWidth="1"/>
    <col min="7685" max="7685" width="12.5703125" style="77" bestFit="1" customWidth="1"/>
    <col min="7686" max="7686" width="11.28515625" style="77" customWidth="1"/>
    <col min="7687" max="7687" width="9.140625" style="77"/>
    <col min="7688" max="7688" width="15.5703125" style="77" customWidth="1"/>
    <col min="7689" max="7691" width="9.140625" style="77"/>
    <col min="7692" max="7692" width="31.28515625" style="77" customWidth="1"/>
    <col min="7693" max="7693" width="12.5703125" style="77" customWidth="1"/>
    <col min="7694" max="7937" width="9.140625" style="77"/>
    <col min="7938" max="7938" width="16.28515625" style="77" customWidth="1"/>
    <col min="7939" max="7939" width="13.140625" style="77" customWidth="1"/>
    <col min="7940" max="7940" width="8.5703125" style="77" customWidth="1"/>
    <col min="7941" max="7941" width="12.5703125" style="77" bestFit="1" customWidth="1"/>
    <col min="7942" max="7942" width="11.28515625" style="77" customWidth="1"/>
    <col min="7943" max="7943" width="9.140625" style="77"/>
    <col min="7944" max="7944" width="15.5703125" style="77" customWidth="1"/>
    <col min="7945" max="7947" width="9.140625" style="77"/>
    <col min="7948" max="7948" width="31.28515625" style="77" customWidth="1"/>
    <col min="7949" max="7949" width="12.5703125" style="77" customWidth="1"/>
    <col min="7950" max="8193" width="9.140625" style="77"/>
    <col min="8194" max="8194" width="16.28515625" style="77" customWidth="1"/>
    <col min="8195" max="8195" width="13.140625" style="77" customWidth="1"/>
    <col min="8196" max="8196" width="8.5703125" style="77" customWidth="1"/>
    <col min="8197" max="8197" width="12.5703125" style="77" bestFit="1" customWidth="1"/>
    <col min="8198" max="8198" width="11.28515625" style="77" customWidth="1"/>
    <col min="8199" max="8199" width="9.140625" style="77"/>
    <col min="8200" max="8200" width="15.5703125" style="77" customWidth="1"/>
    <col min="8201" max="8203" width="9.140625" style="77"/>
    <col min="8204" max="8204" width="31.28515625" style="77" customWidth="1"/>
    <col min="8205" max="8205" width="12.5703125" style="77" customWidth="1"/>
    <col min="8206" max="8449" width="9.140625" style="77"/>
    <col min="8450" max="8450" width="16.28515625" style="77" customWidth="1"/>
    <col min="8451" max="8451" width="13.140625" style="77" customWidth="1"/>
    <col min="8452" max="8452" width="8.5703125" style="77" customWidth="1"/>
    <col min="8453" max="8453" width="12.5703125" style="77" bestFit="1" customWidth="1"/>
    <col min="8454" max="8454" width="11.28515625" style="77" customWidth="1"/>
    <col min="8455" max="8455" width="9.140625" style="77"/>
    <col min="8456" max="8456" width="15.5703125" style="77" customWidth="1"/>
    <col min="8457" max="8459" width="9.140625" style="77"/>
    <col min="8460" max="8460" width="31.28515625" style="77" customWidth="1"/>
    <col min="8461" max="8461" width="12.5703125" style="77" customWidth="1"/>
    <col min="8462" max="8705" width="9.140625" style="77"/>
    <col min="8706" max="8706" width="16.28515625" style="77" customWidth="1"/>
    <col min="8707" max="8707" width="13.140625" style="77" customWidth="1"/>
    <col min="8708" max="8708" width="8.5703125" style="77" customWidth="1"/>
    <col min="8709" max="8709" width="12.5703125" style="77" bestFit="1" customWidth="1"/>
    <col min="8710" max="8710" width="11.28515625" style="77" customWidth="1"/>
    <col min="8711" max="8711" width="9.140625" style="77"/>
    <col min="8712" max="8712" width="15.5703125" style="77" customWidth="1"/>
    <col min="8713" max="8715" width="9.140625" style="77"/>
    <col min="8716" max="8716" width="31.28515625" style="77" customWidth="1"/>
    <col min="8717" max="8717" width="12.5703125" style="77" customWidth="1"/>
    <col min="8718" max="8961" width="9.140625" style="77"/>
    <col min="8962" max="8962" width="16.28515625" style="77" customWidth="1"/>
    <col min="8963" max="8963" width="13.140625" style="77" customWidth="1"/>
    <col min="8964" max="8964" width="8.5703125" style="77" customWidth="1"/>
    <col min="8965" max="8965" width="12.5703125" style="77" bestFit="1" customWidth="1"/>
    <col min="8966" max="8966" width="11.28515625" style="77" customWidth="1"/>
    <col min="8967" max="8967" width="9.140625" style="77"/>
    <col min="8968" max="8968" width="15.5703125" style="77" customWidth="1"/>
    <col min="8969" max="8971" width="9.140625" style="77"/>
    <col min="8972" max="8972" width="31.28515625" style="77" customWidth="1"/>
    <col min="8973" max="8973" width="12.5703125" style="77" customWidth="1"/>
    <col min="8974" max="9217" width="9.140625" style="77"/>
    <col min="9218" max="9218" width="16.28515625" style="77" customWidth="1"/>
    <col min="9219" max="9219" width="13.140625" style="77" customWidth="1"/>
    <col min="9220" max="9220" width="8.5703125" style="77" customWidth="1"/>
    <col min="9221" max="9221" width="12.5703125" style="77" bestFit="1" customWidth="1"/>
    <col min="9222" max="9222" width="11.28515625" style="77" customWidth="1"/>
    <col min="9223" max="9223" width="9.140625" style="77"/>
    <col min="9224" max="9224" width="15.5703125" style="77" customWidth="1"/>
    <col min="9225" max="9227" width="9.140625" style="77"/>
    <col min="9228" max="9228" width="31.28515625" style="77" customWidth="1"/>
    <col min="9229" max="9229" width="12.5703125" style="77" customWidth="1"/>
    <col min="9230" max="9473" width="9.140625" style="77"/>
    <col min="9474" max="9474" width="16.28515625" style="77" customWidth="1"/>
    <col min="9475" max="9475" width="13.140625" style="77" customWidth="1"/>
    <col min="9476" max="9476" width="8.5703125" style="77" customWidth="1"/>
    <col min="9477" max="9477" width="12.5703125" style="77" bestFit="1" customWidth="1"/>
    <col min="9478" max="9478" width="11.28515625" style="77" customWidth="1"/>
    <col min="9479" max="9479" width="9.140625" style="77"/>
    <col min="9480" max="9480" width="15.5703125" style="77" customWidth="1"/>
    <col min="9481" max="9483" width="9.140625" style="77"/>
    <col min="9484" max="9484" width="31.28515625" style="77" customWidth="1"/>
    <col min="9485" max="9485" width="12.5703125" style="77" customWidth="1"/>
    <col min="9486" max="9729" width="9.140625" style="77"/>
    <col min="9730" max="9730" width="16.28515625" style="77" customWidth="1"/>
    <col min="9731" max="9731" width="13.140625" style="77" customWidth="1"/>
    <col min="9732" max="9732" width="8.5703125" style="77" customWidth="1"/>
    <col min="9733" max="9733" width="12.5703125" style="77" bestFit="1" customWidth="1"/>
    <col min="9734" max="9734" width="11.28515625" style="77" customWidth="1"/>
    <col min="9735" max="9735" width="9.140625" style="77"/>
    <col min="9736" max="9736" width="15.5703125" style="77" customWidth="1"/>
    <col min="9737" max="9739" width="9.140625" style="77"/>
    <col min="9740" max="9740" width="31.28515625" style="77" customWidth="1"/>
    <col min="9741" max="9741" width="12.5703125" style="77" customWidth="1"/>
    <col min="9742" max="9985" width="9.140625" style="77"/>
    <col min="9986" max="9986" width="16.28515625" style="77" customWidth="1"/>
    <col min="9987" max="9987" width="13.140625" style="77" customWidth="1"/>
    <col min="9988" max="9988" width="8.5703125" style="77" customWidth="1"/>
    <col min="9989" max="9989" width="12.5703125" style="77" bestFit="1" customWidth="1"/>
    <col min="9990" max="9990" width="11.28515625" style="77" customWidth="1"/>
    <col min="9991" max="9991" width="9.140625" style="77"/>
    <col min="9992" max="9992" width="15.5703125" style="77" customWidth="1"/>
    <col min="9993" max="9995" width="9.140625" style="77"/>
    <col min="9996" max="9996" width="31.28515625" style="77" customWidth="1"/>
    <col min="9997" max="9997" width="12.5703125" style="77" customWidth="1"/>
    <col min="9998" max="10241" width="9.140625" style="77"/>
    <col min="10242" max="10242" width="16.28515625" style="77" customWidth="1"/>
    <col min="10243" max="10243" width="13.140625" style="77" customWidth="1"/>
    <col min="10244" max="10244" width="8.5703125" style="77" customWidth="1"/>
    <col min="10245" max="10245" width="12.5703125" style="77" bestFit="1" customWidth="1"/>
    <col min="10246" max="10246" width="11.28515625" style="77" customWidth="1"/>
    <col min="10247" max="10247" width="9.140625" style="77"/>
    <col min="10248" max="10248" width="15.5703125" style="77" customWidth="1"/>
    <col min="10249" max="10251" width="9.140625" style="77"/>
    <col min="10252" max="10252" width="31.28515625" style="77" customWidth="1"/>
    <col min="10253" max="10253" width="12.5703125" style="77" customWidth="1"/>
    <col min="10254" max="10497" width="9.140625" style="77"/>
    <col min="10498" max="10498" width="16.28515625" style="77" customWidth="1"/>
    <col min="10499" max="10499" width="13.140625" style="77" customWidth="1"/>
    <col min="10500" max="10500" width="8.5703125" style="77" customWidth="1"/>
    <col min="10501" max="10501" width="12.5703125" style="77" bestFit="1" customWidth="1"/>
    <col min="10502" max="10502" width="11.28515625" style="77" customWidth="1"/>
    <col min="10503" max="10503" width="9.140625" style="77"/>
    <col min="10504" max="10504" width="15.5703125" style="77" customWidth="1"/>
    <col min="10505" max="10507" width="9.140625" style="77"/>
    <col min="10508" max="10508" width="31.28515625" style="77" customWidth="1"/>
    <col min="10509" max="10509" width="12.5703125" style="77" customWidth="1"/>
    <col min="10510" max="10753" width="9.140625" style="77"/>
    <col min="10754" max="10754" width="16.28515625" style="77" customWidth="1"/>
    <col min="10755" max="10755" width="13.140625" style="77" customWidth="1"/>
    <col min="10756" max="10756" width="8.5703125" style="77" customWidth="1"/>
    <col min="10757" max="10757" width="12.5703125" style="77" bestFit="1" customWidth="1"/>
    <col min="10758" max="10758" width="11.28515625" style="77" customWidth="1"/>
    <col min="10759" max="10759" width="9.140625" style="77"/>
    <col min="10760" max="10760" width="15.5703125" style="77" customWidth="1"/>
    <col min="10761" max="10763" width="9.140625" style="77"/>
    <col min="10764" max="10764" width="31.28515625" style="77" customWidth="1"/>
    <col min="10765" max="10765" width="12.5703125" style="77" customWidth="1"/>
    <col min="10766" max="11009" width="9.140625" style="77"/>
    <col min="11010" max="11010" width="16.28515625" style="77" customWidth="1"/>
    <col min="11011" max="11011" width="13.140625" style="77" customWidth="1"/>
    <col min="11012" max="11012" width="8.5703125" style="77" customWidth="1"/>
    <col min="11013" max="11013" width="12.5703125" style="77" bestFit="1" customWidth="1"/>
    <col min="11014" max="11014" width="11.28515625" style="77" customWidth="1"/>
    <col min="11015" max="11015" width="9.140625" style="77"/>
    <col min="11016" max="11016" width="15.5703125" style="77" customWidth="1"/>
    <col min="11017" max="11019" width="9.140625" style="77"/>
    <col min="11020" max="11020" width="31.28515625" style="77" customWidth="1"/>
    <col min="11021" max="11021" width="12.5703125" style="77" customWidth="1"/>
    <col min="11022" max="11265" width="9.140625" style="77"/>
    <col min="11266" max="11266" width="16.28515625" style="77" customWidth="1"/>
    <col min="11267" max="11267" width="13.140625" style="77" customWidth="1"/>
    <col min="11268" max="11268" width="8.5703125" style="77" customWidth="1"/>
    <col min="11269" max="11269" width="12.5703125" style="77" bestFit="1" customWidth="1"/>
    <col min="11270" max="11270" width="11.28515625" style="77" customWidth="1"/>
    <col min="11271" max="11271" width="9.140625" style="77"/>
    <col min="11272" max="11272" width="15.5703125" style="77" customWidth="1"/>
    <col min="11273" max="11275" width="9.140625" style="77"/>
    <col min="11276" max="11276" width="31.28515625" style="77" customWidth="1"/>
    <col min="11277" max="11277" width="12.5703125" style="77" customWidth="1"/>
    <col min="11278" max="11521" width="9.140625" style="77"/>
    <col min="11522" max="11522" width="16.28515625" style="77" customWidth="1"/>
    <col min="11523" max="11523" width="13.140625" style="77" customWidth="1"/>
    <col min="11524" max="11524" width="8.5703125" style="77" customWidth="1"/>
    <col min="11525" max="11525" width="12.5703125" style="77" bestFit="1" customWidth="1"/>
    <col min="11526" max="11526" width="11.28515625" style="77" customWidth="1"/>
    <col min="11527" max="11527" width="9.140625" style="77"/>
    <col min="11528" max="11528" width="15.5703125" style="77" customWidth="1"/>
    <col min="11529" max="11531" width="9.140625" style="77"/>
    <col min="11532" max="11532" width="31.28515625" style="77" customWidth="1"/>
    <col min="11533" max="11533" width="12.5703125" style="77" customWidth="1"/>
    <col min="11534" max="11777" width="9.140625" style="77"/>
    <col min="11778" max="11778" width="16.28515625" style="77" customWidth="1"/>
    <col min="11779" max="11779" width="13.140625" style="77" customWidth="1"/>
    <col min="11780" max="11780" width="8.5703125" style="77" customWidth="1"/>
    <col min="11781" max="11781" width="12.5703125" style="77" bestFit="1" customWidth="1"/>
    <col min="11782" max="11782" width="11.28515625" style="77" customWidth="1"/>
    <col min="11783" max="11783" width="9.140625" style="77"/>
    <col min="11784" max="11784" width="15.5703125" style="77" customWidth="1"/>
    <col min="11785" max="11787" width="9.140625" style="77"/>
    <col min="11788" max="11788" width="31.28515625" style="77" customWidth="1"/>
    <col min="11789" max="11789" width="12.5703125" style="77" customWidth="1"/>
    <col min="11790" max="12033" width="9.140625" style="77"/>
    <col min="12034" max="12034" width="16.28515625" style="77" customWidth="1"/>
    <col min="12035" max="12035" width="13.140625" style="77" customWidth="1"/>
    <col min="12036" max="12036" width="8.5703125" style="77" customWidth="1"/>
    <col min="12037" max="12037" width="12.5703125" style="77" bestFit="1" customWidth="1"/>
    <col min="12038" max="12038" width="11.28515625" style="77" customWidth="1"/>
    <col min="12039" max="12039" width="9.140625" style="77"/>
    <col min="12040" max="12040" width="15.5703125" style="77" customWidth="1"/>
    <col min="12041" max="12043" width="9.140625" style="77"/>
    <col min="12044" max="12044" width="31.28515625" style="77" customWidth="1"/>
    <col min="12045" max="12045" width="12.5703125" style="77" customWidth="1"/>
    <col min="12046" max="12289" width="9.140625" style="77"/>
    <col min="12290" max="12290" width="16.28515625" style="77" customWidth="1"/>
    <col min="12291" max="12291" width="13.140625" style="77" customWidth="1"/>
    <col min="12292" max="12292" width="8.5703125" style="77" customWidth="1"/>
    <col min="12293" max="12293" width="12.5703125" style="77" bestFit="1" customWidth="1"/>
    <col min="12294" max="12294" width="11.28515625" style="77" customWidth="1"/>
    <col min="12295" max="12295" width="9.140625" style="77"/>
    <col min="12296" max="12296" width="15.5703125" style="77" customWidth="1"/>
    <col min="12297" max="12299" width="9.140625" style="77"/>
    <col min="12300" max="12300" width="31.28515625" style="77" customWidth="1"/>
    <col min="12301" max="12301" width="12.5703125" style="77" customWidth="1"/>
    <col min="12302" max="12545" width="9.140625" style="77"/>
    <col min="12546" max="12546" width="16.28515625" style="77" customWidth="1"/>
    <col min="12547" max="12547" width="13.140625" style="77" customWidth="1"/>
    <col min="12548" max="12548" width="8.5703125" style="77" customWidth="1"/>
    <col min="12549" max="12549" width="12.5703125" style="77" bestFit="1" customWidth="1"/>
    <col min="12550" max="12550" width="11.28515625" style="77" customWidth="1"/>
    <col min="12551" max="12551" width="9.140625" style="77"/>
    <col min="12552" max="12552" width="15.5703125" style="77" customWidth="1"/>
    <col min="12553" max="12555" width="9.140625" style="77"/>
    <col min="12556" max="12556" width="31.28515625" style="77" customWidth="1"/>
    <col min="12557" max="12557" width="12.5703125" style="77" customWidth="1"/>
    <col min="12558" max="12801" width="9.140625" style="77"/>
    <col min="12802" max="12802" width="16.28515625" style="77" customWidth="1"/>
    <col min="12803" max="12803" width="13.140625" style="77" customWidth="1"/>
    <col min="12804" max="12804" width="8.5703125" style="77" customWidth="1"/>
    <col min="12805" max="12805" width="12.5703125" style="77" bestFit="1" customWidth="1"/>
    <col min="12806" max="12806" width="11.28515625" style="77" customWidth="1"/>
    <col min="12807" max="12807" width="9.140625" style="77"/>
    <col min="12808" max="12808" width="15.5703125" style="77" customWidth="1"/>
    <col min="12809" max="12811" width="9.140625" style="77"/>
    <col min="12812" max="12812" width="31.28515625" style="77" customWidth="1"/>
    <col min="12813" max="12813" width="12.5703125" style="77" customWidth="1"/>
    <col min="12814" max="13057" width="9.140625" style="77"/>
    <col min="13058" max="13058" width="16.28515625" style="77" customWidth="1"/>
    <col min="13059" max="13059" width="13.140625" style="77" customWidth="1"/>
    <col min="13060" max="13060" width="8.5703125" style="77" customWidth="1"/>
    <col min="13061" max="13061" width="12.5703125" style="77" bestFit="1" customWidth="1"/>
    <col min="13062" max="13062" width="11.28515625" style="77" customWidth="1"/>
    <col min="13063" max="13063" width="9.140625" style="77"/>
    <col min="13064" max="13064" width="15.5703125" style="77" customWidth="1"/>
    <col min="13065" max="13067" width="9.140625" style="77"/>
    <col min="13068" max="13068" width="31.28515625" style="77" customWidth="1"/>
    <col min="13069" max="13069" width="12.5703125" style="77" customWidth="1"/>
    <col min="13070" max="13313" width="9.140625" style="77"/>
    <col min="13314" max="13314" width="16.28515625" style="77" customWidth="1"/>
    <col min="13315" max="13315" width="13.140625" style="77" customWidth="1"/>
    <col min="13316" max="13316" width="8.5703125" style="77" customWidth="1"/>
    <col min="13317" max="13317" width="12.5703125" style="77" bestFit="1" customWidth="1"/>
    <col min="13318" max="13318" width="11.28515625" style="77" customWidth="1"/>
    <col min="13319" max="13319" width="9.140625" style="77"/>
    <col min="13320" max="13320" width="15.5703125" style="77" customWidth="1"/>
    <col min="13321" max="13323" width="9.140625" style="77"/>
    <col min="13324" max="13324" width="31.28515625" style="77" customWidth="1"/>
    <col min="13325" max="13325" width="12.5703125" style="77" customWidth="1"/>
    <col min="13326" max="13569" width="9.140625" style="77"/>
    <col min="13570" max="13570" width="16.28515625" style="77" customWidth="1"/>
    <col min="13571" max="13571" width="13.140625" style="77" customWidth="1"/>
    <col min="13572" max="13572" width="8.5703125" style="77" customWidth="1"/>
    <col min="13573" max="13573" width="12.5703125" style="77" bestFit="1" customWidth="1"/>
    <col min="13574" max="13574" width="11.28515625" style="77" customWidth="1"/>
    <col min="13575" max="13575" width="9.140625" style="77"/>
    <col min="13576" max="13576" width="15.5703125" style="77" customWidth="1"/>
    <col min="13577" max="13579" width="9.140625" style="77"/>
    <col min="13580" max="13580" width="31.28515625" style="77" customWidth="1"/>
    <col min="13581" max="13581" width="12.5703125" style="77" customWidth="1"/>
    <col min="13582" max="13825" width="9.140625" style="77"/>
    <col min="13826" max="13826" width="16.28515625" style="77" customWidth="1"/>
    <col min="13827" max="13827" width="13.140625" style="77" customWidth="1"/>
    <col min="13828" max="13828" width="8.5703125" style="77" customWidth="1"/>
    <col min="13829" max="13829" width="12.5703125" style="77" bestFit="1" customWidth="1"/>
    <col min="13830" max="13830" width="11.28515625" style="77" customWidth="1"/>
    <col min="13831" max="13831" width="9.140625" style="77"/>
    <col min="13832" max="13832" width="15.5703125" style="77" customWidth="1"/>
    <col min="13833" max="13835" width="9.140625" style="77"/>
    <col min="13836" max="13836" width="31.28515625" style="77" customWidth="1"/>
    <col min="13837" max="13837" width="12.5703125" style="77" customWidth="1"/>
    <col min="13838" max="14081" width="9.140625" style="77"/>
    <col min="14082" max="14082" width="16.28515625" style="77" customWidth="1"/>
    <col min="14083" max="14083" width="13.140625" style="77" customWidth="1"/>
    <col min="14084" max="14084" width="8.5703125" style="77" customWidth="1"/>
    <col min="14085" max="14085" width="12.5703125" style="77" bestFit="1" customWidth="1"/>
    <col min="14086" max="14086" width="11.28515625" style="77" customWidth="1"/>
    <col min="14087" max="14087" width="9.140625" style="77"/>
    <col min="14088" max="14088" width="15.5703125" style="77" customWidth="1"/>
    <col min="14089" max="14091" width="9.140625" style="77"/>
    <col min="14092" max="14092" width="31.28515625" style="77" customWidth="1"/>
    <col min="14093" max="14093" width="12.5703125" style="77" customWidth="1"/>
    <col min="14094" max="14337" width="9.140625" style="77"/>
    <col min="14338" max="14338" width="16.28515625" style="77" customWidth="1"/>
    <col min="14339" max="14339" width="13.140625" style="77" customWidth="1"/>
    <col min="14340" max="14340" width="8.5703125" style="77" customWidth="1"/>
    <col min="14341" max="14341" width="12.5703125" style="77" bestFit="1" customWidth="1"/>
    <col min="14342" max="14342" width="11.28515625" style="77" customWidth="1"/>
    <col min="14343" max="14343" width="9.140625" style="77"/>
    <col min="14344" max="14344" width="15.5703125" style="77" customWidth="1"/>
    <col min="14345" max="14347" width="9.140625" style="77"/>
    <col min="14348" max="14348" width="31.28515625" style="77" customWidth="1"/>
    <col min="14349" max="14349" width="12.5703125" style="77" customWidth="1"/>
    <col min="14350" max="14593" width="9.140625" style="77"/>
    <col min="14594" max="14594" width="16.28515625" style="77" customWidth="1"/>
    <col min="14595" max="14595" width="13.140625" style="77" customWidth="1"/>
    <col min="14596" max="14596" width="8.5703125" style="77" customWidth="1"/>
    <col min="14597" max="14597" width="12.5703125" style="77" bestFit="1" customWidth="1"/>
    <col min="14598" max="14598" width="11.28515625" style="77" customWidth="1"/>
    <col min="14599" max="14599" width="9.140625" style="77"/>
    <col min="14600" max="14600" width="15.5703125" style="77" customWidth="1"/>
    <col min="14601" max="14603" width="9.140625" style="77"/>
    <col min="14604" max="14604" width="31.28515625" style="77" customWidth="1"/>
    <col min="14605" max="14605" width="12.5703125" style="77" customWidth="1"/>
    <col min="14606" max="14849" width="9.140625" style="77"/>
    <col min="14850" max="14850" width="16.28515625" style="77" customWidth="1"/>
    <col min="14851" max="14851" width="13.140625" style="77" customWidth="1"/>
    <col min="14852" max="14852" width="8.5703125" style="77" customWidth="1"/>
    <col min="14853" max="14853" width="12.5703125" style="77" bestFit="1" customWidth="1"/>
    <col min="14854" max="14854" width="11.28515625" style="77" customWidth="1"/>
    <col min="14855" max="14855" width="9.140625" style="77"/>
    <col min="14856" max="14856" width="15.5703125" style="77" customWidth="1"/>
    <col min="14857" max="14859" width="9.140625" style="77"/>
    <col min="14860" max="14860" width="31.28515625" style="77" customWidth="1"/>
    <col min="14861" max="14861" width="12.5703125" style="77" customWidth="1"/>
    <col min="14862" max="15105" width="9.140625" style="77"/>
    <col min="15106" max="15106" width="16.28515625" style="77" customWidth="1"/>
    <col min="15107" max="15107" width="13.140625" style="77" customWidth="1"/>
    <col min="15108" max="15108" width="8.5703125" style="77" customWidth="1"/>
    <col min="15109" max="15109" width="12.5703125" style="77" bestFit="1" customWidth="1"/>
    <col min="15110" max="15110" width="11.28515625" style="77" customWidth="1"/>
    <col min="15111" max="15111" width="9.140625" style="77"/>
    <col min="15112" max="15112" width="15.5703125" style="77" customWidth="1"/>
    <col min="15113" max="15115" width="9.140625" style="77"/>
    <col min="15116" max="15116" width="31.28515625" style="77" customWidth="1"/>
    <col min="15117" max="15117" width="12.5703125" style="77" customWidth="1"/>
    <col min="15118" max="15361" width="9.140625" style="77"/>
    <col min="15362" max="15362" width="16.28515625" style="77" customWidth="1"/>
    <col min="15363" max="15363" width="13.140625" style="77" customWidth="1"/>
    <col min="15364" max="15364" width="8.5703125" style="77" customWidth="1"/>
    <col min="15365" max="15365" width="12.5703125" style="77" bestFit="1" customWidth="1"/>
    <col min="15366" max="15366" width="11.28515625" style="77" customWidth="1"/>
    <col min="15367" max="15367" width="9.140625" style="77"/>
    <col min="15368" max="15368" width="15.5703125" style="77" customWidth="1"/>
    <col min="15369" max="15371" width="9.140625" style="77"/>
    <col min="15372" max="15372" width="31.28515625" style="77" customWidth="1"/>
    <col min="15373" max="15373" width="12.5703125" style="77" customWidth="1"/>
    <col min="15374" max="15617" width="9.140625" style="77"/>
    <col min="15618" max="15618" width="16.28515625" style="77" customWidth="1"/>
    <col min="15619" max="15619" width="13.140625" style="77" customWidth="1"/>
    <col min="15620" max="15620" width="8.5703125" style="77" customWidth="1"/>
    <col min="15621" max="15621" width="12.5703125" style="77" bestFit="1" customWidth="1"/>
    <col min="15622" max="15622" width="11.28515625" style="77" customWidth="1"/>
    <col min="15623" max="15623" width="9.140625" style="77"/>
    <col min="15624" max="15624" width="15.5703125" style="77" customWidth="1"/>
    <col min="15625" max="15627" width="9.140625" style="77"/>
    <col min="15628" max="15628" width="31.28515625" style="77" customWidth="1"/>
    <col min="15629" max="15629" width="12.5703125" style="77" customWidth="1"/>
    <col min="15630" max="15873" width="9.140625" style="77"/>
    <col min="15874" max="15874" width="16.28515625" style="77" customWidth="1"/>
    <col min="15875" max="15875" width="13.140625" style="77" customWidth="1"/>
    <col min="15876" max="15876" width="8.5703125" style="77" customWidth="1"/>
    <col min="15877" max="15877" width="12.5703125" style="77" bestFit="1" customWidth="1"/>
    <col min="15878" max="15878" width="11.28515625" style="77" customWidth="1"/>
    <col min="15879" max="15879" width="9.140625" style="77"/>
    <col min="15880" max="15880" width="15.5703125" style="77" customWidth="1"/>
    <col min="15881" max="15883" width="9.140625" style="77"/>
    <col min="15884" max="15884" width="31.28515625" style="77" customWidth="1"/>
    <col min="15885" max="15885" width="12.5703125" style="77" customWidth="1"/>
    <col min="15886" max="16129" width="9.140625" style="77"/>
    <col min="16130" max="16130" width="16.28515625" style="77" customWidth="1"/>
    <col min="16131" max="16131" width="13.140625" style="77" customWidth="1"/>
    <col min="16132" max="16132" width="8.5703125" style="77" customWidth="1"/>
    <col min="16133" max="16133" width="12.5703125" style="77" bestFit="1" customWidth="1"/>
    <col min="16134" max="16134" width="11.28515625" style="77" customWidth="1"/>
    <col min="16135" max="16135" width="9.140625" style="77"/>
    <col min="16136" max="16136" width="15.5703125" style="77" customWidth="1"/>
    <col min="16137" max="16139" width="9.140625" style="77"/>
    <col min="16140" max="16140" width="31.28515625" style="77" customWidth="1"/>
    <col min="16141" max="16141" width="12.5703125" style="77" customWidth="1"/>
    <col min="16142" max="16382" width="9.140625" style="77"/>
    <col min="16383" max="16384" width="9.140625" style="77" customWidth="1"/>
  </cols>
  <sheetData>
    <row r="2" spans="2:14" ht="15.75">
      <c r="B2" s="109"/>
      <c r="C2" s="109"/>
      <c r="D2" s="109" t="s">
        <v>210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14" ht="21.75" customHeight="1">
      <c r="B3" s="78"/>
      <c r="C3" s="78"/>
      <c r="D3" s="78"/>
      <c r="E3" s="78"/>
      <c r="F3" s="102" t="s">
        <v>211</v>
      </c>
      <c r="G3" s="84"/>
    </row>
    <row r="4" spans="2:14">
      <c r="B4" s="78"/>
      <c r="C4" s="78"/>
      <c r="D4" s="112" t="s">
        <v>212</v>
      </c>
      <c r="F4" s="80">
        <v>1</v>
      </c>
      <c r="G4" s="81"/>
      <c r="H4" s="113" t="s">
        <v>213</v>
      </c>
    </row>
    <row r="5" spans="2:14" ht="22.5" customHeight="1">
      <c r="B5" s="78"/>
      <c r="C5" s="78"/>
      <c r="D5" s="86"/>
      <c r="E5" s="100"/>
      <c r="F5" s="102" t="s">
        <v>214</v>
      </c>
      <c r="G5" s="84"/>
      <c r="H5" s="80"/>
      <c r="I5" s="88"/>
      <c r="J5" s="87"/>
    </row>
    <row r="6" spans="2:14" ht="30" customHeight="1">
      <c r="B6" s="78"/>
      <c r="C6" s="78"/>
      <c r="D6" s="86"/>
      <c r="E6" s="78"/>
      <c r="I6" s="85"/>
    </row>
    <row r="7" spans="2:14" ht="15" customHeight="1">
      <c r="B7" s="78"/>
      <c r="C7" s="78"/>
      <c r="D7" s="86"/>
      <c r="E7" s="78"/>
      <c r="I7" s="85"/>
    </row>
    <row r="8" spans="2:14" ht="21.75" customHeight="1">
      <c r="B8" s="78"/>
      <c r="C8" s="78"/>
      <c r="D8" s="86"/>
      <c r="E8" s="78"/>
      <c r="I8" s="85"/>
    </row>
    <row r="9" spans="2:14">
      <c r="B9" s="78"/>
      <c r="C9" s="78"/>
      <c r="D9" s="86"/>
      <c r="E9" s="78"/>
      <c r="I9" s="85"/>
    </row>
    <row r="10" spans="2:14">
      <c r="D10" s="87"/>
      <c r="F10" s="102" t="str">
        <f>F3</f>
        <v xml:space="preserve"> TOKAIRIKA - B</v>
      </c>
      <c r="G10" s="101" t="s">
        <v>200</v>
      </c>
      <c r="I10" s="85"/>
    </row>
    <row r="11" spans="2:14">
      <c r="D11" s="83"/>
      <c r="E11" s="82"/>
      <c r="F11" s="80">
        <v>2</v>
      </c>
      <c r="G11" s="81"/>
      <c r="H11" s="82" t="str">
        <f>F10</f>
        <v xml:space="preserve"> TOKAIRIKA - B</v>
      </c>
      <c r="I11" s="84"/>
    </row>
    <row r="12" spans="2:14">
      <c r="F12" s="102" t="str">
        <f>F5</f>
        <v xml:space="preserve"> TOKAIRIKA - A</v>
      </c>
      <c r="G12" s="110" t="s">
        <v>202</v>
      </c>
      <c r="H12" s="77" t="s">
        <v>54</v>
      </c>
      <c r="K12" s="266"/>
      <c r="L12" s="266"/>
      <c r="M12" s="266"/>
    </row>
    <row r="13" spans="2:14">
      <c r="F13" s="101"/>
      <c r="G13" s="101"/>
      <c r="K13" s="147"/>
      <c r="L13" s="147"/>
      <c r="M13" s="147"/>
    </row>
    <row r="14" spans="2:14">
      <c r="F14" s="101"/>
      <c r="G14" s="101"/>
      <c r="K14" s="147"/>
      <c r="L14" s="147"/>
      <c r="M14" s="147"/>
    </row>
    <row r="15" spans="2:14">
      <c r="B15" s="97" t="s">
        <v>210</v>
      </c>
      <c r="C15" s="97"/>
      <c r="D15" s="97"/>
      <c r="E15" s="97"/>
      <c r="F15" s="97"/>
      <c r="G15" s="97"/>
      <c r="H15" s="97"/>
      <c r="I15" s="97"/>
    </row>
    <row r="16" spans="2:14" ht="15" customHeight="1">
      <c r="B16" s="161" t="s">
        <v>3</v>
      </c>
      <c r="C16" s="161" t="s">
        <v>4</v>
      </c>
      <c r="D16" s="161" t="s">
        <v>5</v>
      </c>
      <c r="E16" s="161" t="s">
        <v>6</v>
      </c>
      <c r="F16" s="162" t="s">
        <v>7</v>
      </c>
      <c r="G16" s="163"/>
      <c r="H16" s="164" t="s">
        <v>49</v>
      </c>
      <c r="I16" s="162" t="s">
        <v>7</v>
      </c>
      <c r="J16" s="88"/>
      <c r="K16" s="87"/>
    </row>
    <row r="17" spans="2:11" ht="15" customHeight="1">
      <c r="B17" s="104" t="s">
        <v>55</v>
      </c>
      <c r="C17" s="89">
        <v>1</v>
      </c>
      <c r="D17" s="247">
        <v>45878</v>
      </c>
      <c r="E17" s="120">
        <v>0.58333333333333337</v>
      </c>
      <c r="F17" s="90" t="str">
        <f>F3</f>
        <v xml:space="preserve"> TOKAIRIKA - B</v>
      </c>
      <c r="G17" s="91"/>
      <c r="H17" s="89" t="s">
        <v>215</v>
      </c>
      <c r="I17" s="90" t="str">
        <f>F5</f>
        <v xml:space="preserve"> TOKAIRIKA - A</v>
      </c>
      <c r="J17" s="92"/>
      <c r="K17" s="93"/>
    </row>
    <row r="18" spans="2:11" ht="15" customHeight="1">
      <c r="B18" s="104" t="s">
        <v>55</v>
      </c>
      <c r="C18" s="89">
        <v>2</v>
      </c>
      <c r="D18" s="247">
        <v>45885</v>
      </c>
      <c r="E18" s="120">
        <v>0.58333333333333337</v>
      </c>
      <c r="F18" s="87" t="str">
        <f>H4</f>
        <v>Vencedor Jogo 1</v>
      </c>
      <c r="G18" s="85"/>
      <c r="H18" s="94" t="s">
        <v>49</v>
      </c>
      <c r="I18" s="87" t="str">
        <f>D4</f>
        <v>Perdedor Jogo1</v>
      </c>
      <c r="K18" s="93"/>
    </row>
    <row r="19" spans="2:11" ht="15" customHeight="1">
      <c r="B19" s="104" t="s">
        <v>55</v>
      </c>
      <c r="C19" s="89">
        <v>3</v>
      </c>
      <c r="D19" s="247">
        <v>45892</v>
      </c>
      <c r="E19" s="120">
        <v>0.58333333333333337</v>
      </c>
      <c r="F19" s="103" t="s">
        <v>216</v>
      </c>
      <c r="G19" s="91"/>
      <c r="H19" s="89" t="s">
        <v>49</v>
      </c>
      <c r="I19" s="103" t="s">
        <v>217</v>
      </c>
      <c r="J19" s="92"/>
      <c r="K19" s="93"/>
    </row>
    <row r="20" spans="2:11" ht="15" customHeight="1">
      <c r="B20" s="105"/>
      <c r="C20" s="106"/>
      <c r="D20" s="107"/>
      <c r="E20" s="88"/>
      <c r="H20" s="95"/>
      <c r="K20" s="97"/>
    </row>
    <row r="21" spans="2:11" ht="15" customHeight="1">
      <c r="B21" s="101"/>
      <c r="C21" s="95"/>
      <c r="D21" s="96"/>
      <c r="H21" s="95"/>
      <c r="K21" s="97"/>
    </row>
    <row r="22" spans="2:11" ht="15" customHeight="1">
      <c r="C22" s="95"/>
      <c r="D22" s="96"/>
      <c r="H22" s="95"/>
      <c r="K22" s="97"/>
    </row>
    <row r="23" spans="2:11" ht="15" customHeight="1">
      <c r="C23" s="95"/>
      <c r="D23" s="96"/>
      <c r="H23" s="95"/>
      <c r="K23" s="97"/>
    </row>
    <row r="24" spans="2:11">
      <c r="K24" s="97"/>
    </row>
    <row r="25" spans="2:11">
      <c r="K25" s="97"/>
    </row>
    <row r="26" spans="2:11">
      <c r="K26" s="97"/>
    </row>
    <row r="27" spans="2:11">
      <c r="B27" s="101" t="s">
        <v>207</v>
      </c>
      <c r="K27" s="97"/>
    </row>
    <row r="29" spans="2:11" ht="18" customHeight="1">
      <c r="B29" s="98" t="s">
        <v>208</v>
      </c>
      <c r="C29" s="98" t="s">
        <v>196</v>
      </c>
      <c r="D29" s="98">
        <v>1</v>
      </c>
    </row>
    <row r="30" spans="2:11" ht="18" customHeight="1">
      <c r="B30" s="98" t="s">
        <v>209</v>
      </c>
      <c r="C30" s="98" t="s">
        <v>67</v>
      </c>
      <c r="D30" s="98">
        <v>2</v>
      </c>
    </row>
    <row r="31" spans="2:11" ht="18" customHeight="1">
      <c r="B31" s="108"/>
      <c r="C31" s="108"/>
      <c r="D31" s="108"/>
    </row>
    <row r="32" spans="2:11" ht="18" customHeight="1">
      <c r="B32" s="99"/>
      <c r="C32" s="99"/>
      <c r="D32" s="99"/>
    </row>
  </sheetData>
  <mergeCells count="1">
    <mergeCell ref="K12:M12"/>
  </mergeCells>
  <pageMargins left="0.23622047244094491" right="0.23622047244094491" top="0.74803149606299213" bottom="0.74803149606299213" header="0.31496062992125984" footer="0.31496062992125984"/>
  <pageSetup scale="79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D4F7-75A1-4E90-9E7F-3EB304505095}">
  <dimension ref="A1:Q48"/>
  <sheetViews>
    <sheetView showGridLines="0" topLeftCell="C21" zoomScale="115" zoomScaleNormal="115" workbookViewId="0">
      <selection activeCell="C39" sqref="C39"/>
    </sheetView>
  </sheetViews>
  <sheetFormatPr defaultRowHeight="15"/>
  <cols>
    <col min="2" max="2" width="18.28515625" customWidth="1"/>
    <col min="3" max="3" width="17.140625" customWidth="1"/>
    <col min="4" max="4" width="19.140625" customWidth="1"/>
    <col min="5" max="5" width="17.42578125" customWidth="1"/>
    <col min="6" max="6" width="15.7109375" customWidth="1"/>
    <col min="7" max="7" width="12.28515625" customWidth="1"/>
    <col min="8" max="8" width="7.85546875" customWidth="1"/>
    <col min="9" max="9" width="14.85546875" customWidth="1"/>
    <col min="10" max="10" width="15" customWidth="1"/>
    <col min="11" max="11" width="15.140625" customWidth="1"/>
    <col min="12" max="12" width="13.7109375" customWidth="1"/>
    <col min="13" max="13" width="15.140625" customWidth="1"/>
    <col min="14" max="18" width="19.5703125" customWidth="1"/>
  </cols>
  <sheetData>
    <row r="1" spans="1:17" ht="15.75">
      <c r="A1" s="252" t="s">
        <v>218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7" ht="15.6" customHeight="1">
      <c r="A2" s="23"/>
    </row>
    <row r="3" spans="1:17">
      <c r="A3" s="23"/>
    </row>
    <row r="4" spans="1:17" ht="14.45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>
      <c r="A5" s="129"/>
      <c r="B5" s="129"/>
      <c r="C5" s="19" t="s">
        <v>219</v>
      </c>
      <c r="D5" s="19"/>
      <c r="E5" s="19"/>
      <c r="F5" s="19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>
      <c r="A6" s="129"/>
      <c r="B6" s="129"/>
      <c r="C6" s="19"/>
      <c r="D6" s="19"/>
      <c r="E6" s="19"/>
      <c r="F6" s="19"/>
      <c r="G6" s="23"/>
      <c r="H6" s="23"/>
      <c r="I6" s="23"/>
      <c r="J6" s="23"/>
      <c r="K6" s="69" t="s">
        <v>30</v>
      </c>
      <c r="L6" s="30" t="s">
        <v>16</v>
      </c>
      <c r="M6" s="30" t="s">
        <v>16</v>
      </c>
      <c r="N6" s="23"/>
      <c r="O6" s="23"/>
      <c r="P6" s="23"/>
      <c r="Q6" s="23"/>
    </row>
    <row r="7" spans="1:17" ht="14.45" customHeight="1">
      <c r="A7" s="129"/>
      <c r="B7" s="129"/>
      <c r="C7" s="23"/>
      <c r="D7" s="23"/>
      <c r="E7" s="23"/>
      <c r="F7" s="23"/>
      <c r="G7" s="23"/>
      <c r="H7" s="23"/>
      <c r="I7" s="23"/>
      <c r="J7" s="23"/>
      <c r="K7" s="19" t="s">
        <v>65</v>
      </c>
      <c r="L7" s="23"/>
      <c r="M7" s="130">
        <v>3</v>
      </c>
      <c r="N7" s="30" t="str">
        <f>M8</f>
        <v>ESFER</v>
      </c>
      <c r="O7" s="23"/>
      <c r="P7" s="23"/>
      <c r="Q7" s="23"/>
    </row>
    <row r="8" spans="1:17">
      <c r="A8" s="129"/>
      <c r="B8" s="129"/>
      <c r="C8" s="23"/>
      <c r="D8" s="23"/>
      <c r="E8" s="23"/>
      <c r="F8" s="23"/>
      <c r="G8" s="23"/>
      <c r="H8" s="23"/>
      <c r="I8" s="23"/>
      <c r="J8" s="30" t="str">
        <f>K9</f>
        <v>GKN</v>
      </c>
      <c r="K8" s="61">
        <v>1</v>
      </c>
      <c r="L8" s="32" t="s">
        <v>16</v>
      </c>
      <c r="M8" s="35" t="str">
        <f>K7</f>
        <v>ESFER</v>
      </c>
      <c r="N8" s="130">
        <v>11</v>
      </c>
      <c r="O8" s="30" t="str">
        <f>N7</f>
        <v>ESFER</v>
      </c>
      <c r="P8" s="23"/>
      <c r="Q8" s="23"/>
    </row>
    <row r="9" spans="1:17">
      <c r="A9" s="129"/>
      <c r="B9" s="129"/>
      <c r="C9" s="23"/>
      <c r="D9" s="23"/>
      <c r="E9" s="23"/>
      <c r="F9" s="23"/>
      <c r="G9" s="23"/>
      <c r="H9" s="30" t="str">
        <f>J11</f>
        <v xml:space="preserve">EMS </v>
      </c>
      <c r="I9" s="30" t="s">
        <v>16</v>
      </c>
      <c r="J9" s="26">
        <v>7</v>
      </c>
      <c r="K9" s="50" t="s">
        <v>220</v>
      </c>
      <c r="L9" s="35" t="s">
        <v>16</v>
      </c>
      <c r="M9" s="23"/>
      <c r="N9" s="37" t="s">
        <v>16</v>
      </c>
      <c r="O9" s="130">
        <v>15</v>
      </c>
      <c r="P9" s="23"/>
      <c r="Q9" s="23"/>
    </row>
    <row r="10" spans="1:17" ht="14.45" customHeight="1">
      <c r="A10" s="129"/>
      <c r="B10" s="129"/>
      <c r="C10" s="23"/>
      <c r="D10" s="23"/>
      <c r="E10" s="23"/>
      <c r="F10" s="30" t="str">
        <f>H11</f>
        <v>LUPATECH</v>
      </c>
      <c r="G10" s="30" t="s">
        <v>16</v>
      </c>
      <c r="H10" s="26">
        <v>9</v>
      </c>
      <c r="I10" s="23"/>
      <c r="J10" s="41" t="s">
        <v>16</v>
      </c>
      <c r="K10" s="19" t="s">
        <v>71</v>
      </c>
      <c r="L10" s="19"/>
      <c r="M10" s="23"/>
      <c r="N10" s="37" t="s">
        <v>16</v>
      </c>
      <c r="O10" s="37" t="s">
        <v>16</v>
      </c>
      <c r="P10" s="30" t="s">
        <v>16</v>
      </c>
      <c r="Q10" s="23"/>
    </row>
    <row r="11" spans="1:17">
      <c r="A11" s="129"/>
      <c r="B11" s="129"/>
      <c r="C11" s="23"/>
      <c r="D11" s="23"/>
      <c r="E11" s="30" t="str">
        <f>F10</f>
        <v>LUPATECH</v>
      </c>
      <c r="F11" s="26">
        <v>13</v>
      </c>
      <c r="G11" s="23"/>
      <c r="H11" s="24" t="str">
        <f>M15</f>
        <v>LUPATECH</v>
      </c>
      <c r="I11" s="23"/>
      <c r="J11" s="24" t="str">
        <f>K12</f>
        <v xml:space="preserve">EMS </v>
      </c>
      <c r="K11" s="61" t="s">
        <v>16</v>
      </c>
      <c r="L11" s="40" t="s">
        <v>16</v>
      </c>
      <c r="M11" s="70">
        <v>4</v>
      </c>
      <c r="N11" s="35" t="str">
        <f>K10</f>
        <v>KOLBENSCHMIDT</v>
      </c>
      <c r="O11" s="37" t="s">
        <v>16</v>
      </c>
      <c r="P11" s="37" t="s">
        <v>16</v>
      </c>
      <c r="Q11" s="23"/>
    </row>
    <row r="12" spans="1:17">
      <c r="A12" s="129"/>
      <c r="B12" s="129"/>
      <c r="C12" s="23"/>
      <c r="D12" s="23"/>
      <c r="E12" s="26">
        <v>16</v>
      </c>
      <c r="F12" s="24" t="str">
        <f>N18</f>
        <v>HITACHI</v>
      </c>
      <c r="G12" s="23"/>
      <c r="H12" s="23"/>
      <c r="I12" s="23"/>
      <c r="J12" s="23"/>
      <c r="K12" s="50" t="s">
        <v>35</v>
      </c>
      <c r="L12" s="30" t="s">
        <v>16</v>
      </c>
      <c r="M12" s="35" t="s">
        <v>16</v>
      </c>
      <c r="N12" s="23"/>
      <c r="O12" s="37" t="s">
        <v>16</v>
      </c>
      <c r="P12" s="37" t="s">
        <v>16</v>
      </c>
      <c r="Q12" s="23"/>
    </row>
    <row r="13" spans="1:17" ht="14.45" customHeight="1">
      <c r="A13" s="129"/>
      <c r="B13" s="129"/>
      <c r="C13" s="30" t="str">
        <f>E18</f>
        <v>KOLBENSCHMIDT</v>
      </c>
      <c r="D13" s="35"/>
      <c r="E13" s="41" t="s">
        <v>16</v>
      </c>
      <c r="F13" s="23"/>
      <c r="G13" s="23"/>
      <c r="H13" s="23"/>
      <c r="I13" s="23"/>
      <c r="J13" s="23"/>
      <c r="K13" s="69" t="s">
        <v>67</v>
      </c>
      <c r="L13" s="30" t="s">
        <v>16</v>
      </c>
      <c r="M13" s="30" t="s">
        <v>16</v>
      </c>
      <c r="N13" s="23"/>
      <c r="O13" s="37" t="s">
        <v>16</v>
      </c>
      <c r="P13" s="37" t="s">
        <v>16</v>
      </c>
      <c r="Q13" s="23"/>
    </row>
    <row r="14" spans="1:17">
      <c r="A14" s="129"/>
      <c r="B14" s="137" t="s">
        <v>16</v>
      </c>
      <c r="C14" s="19">
        <v>17</v>
      </c>
      <c r="D14" s="23"/>
      <c r="E14" s="41" t="s">
        <v>16</v>
      </c>
      <c r="F14" s="23"/>
      <c r="G14" s="23"/>
      <c r="H14" s="23"/>
      <c r="I14" s="23"/>
      <c r="J14" s="23"/>
      <c r="K14" s="19" t="s">
        <v>44</v>
      </c>
      <c r="L14" s="23"/>
      <c r="M14" s="130">
        <v>5</v>
      </c>
      <c r="N14" s="30" t="str">
        <f>K13</f>
        <v>SUZANO</v>
      </c>
      <c r="O14" s="37" t="s">
        <v>16</v>
      </c>
      <c r="P14" s="37" t="s">
        <v>16</v>
      </c>
      <c r="Q14" s="23"/>
    </row>
    <row r="15" spans="1:17">
      <c r="A15" s="129"/>
      <c r="B15" s="131" t="s">
        <v>16</v>
      </c>
      <c r="C15" s="24" t="str">
        <f>K13</f>
        <v>SUZANO</v>
      </c>
      <c r="D15" s="23"/>
      <c r="E15" s="41" t="s">
        <v>16</v>
      </c>
      <c r="F15" s="23"/>
      <c r="G15" s="23"/>
      <c r="H15" s="23"/>
      <c r="I15" s="23"/>
      <c r="J15" s="30" t="str">
        <f>K14</f>
        <v>MARELLI</v>
      </c>
      <c r="K15" s="61">
        <v>2</v>
      </c>
      <c r="L15" s="32" t="s">
        <v>16</v>
      </c>
      <c r="M15" s="35" t="str">
        <f>K16</f>
        <v>LUPATECH</v>
      </c>
      <c r="N15" s="130">
        <v>12</v>
      </c>
      <c r="O15" s="35" t="str">
        <f>N14</f>
        <v>SUZANO</v>
      </c>
      <c r="P15" s="37" t="s">
        <v>16</v>
      </c>
      <c r="Q15" s="23"/>
    </row>
    <row r="16" spans="1:17" ht="14.45" customHeight="1">
      <c r="A16" s="129"/>
      <c r="B16" s="131" t="s">
        <v>16</v>
      </c>
      <c r="C16" s="23"/>
      <c r="D16" s="23"/>
      <c r="E16" s="41" t="s">
        <v>16</v>
      </c>
      <c r="F16" s="23"/>
      <c r="G16" s="23"/>
      <c r="H16" s="30" t="str">
        <f>J18</f>
        <v>KSB</v>
      </c>
      <c r="I16" s="30" t="s">
        <v>16</v>
      </c>
      <c r="J16" s="26">
        <v>8</v>
      </c>
      <c r="K16" s="50" t="s">
        <v>221</v>
      </c>
      <c r="L16" s="35" t="s">
        <v>16</v>
      </c>
      <c r="M16" s="23"/>
      <c r="N16" s="37" t="s">
        <v>16</v>
      </c>
      <c r="O16" s="23"/>
      <c r="P16" s="37" t="s">
        <v>16</v>
      </c>
      <c r="Q16" s="23"/>
    </row>
    <row r="17" spans="1:17">
      <c r="A17" s="129"/>
      <c r="B17" s="131" t="s">
        <v>16</v>
      </c>
      <c r="C17" s="23"/>
      <c r="D17" s="23"/>
      <c r="E17" s="41" t="s">
        <v>16</v>
      </c>
      <c r="F17" s="30" t="str">
        <f>H18</f>
        <v>GBMX</v>
      </c>
      <c r="G17" s="30" t="s">
        <v>16</v>
      </c>
      <c r="H17" s="26">
        <v>10</v>
      </c>
      <c r="I17" s="23"/>
      <c r="J17" s="41" t="s">
        <v>16</v>
      </c>
      <c r="K17" s="19" t="s">
        <v>68</v>
      </c>
      <c r="L17" s="23"/>
      <c r="M17" s="23"/>
      <c r="N17" s="37" t="s">
        <v>16</v>
      </c>
      <c r="O17" s="23"/>
      <c r="P17" s="37" t="s">
        <v>16</v>
      </c>
      <c r="Q17" s="23"/>
    </row>
    <row r="18" spans="1:17" ht="14.45" customHeight="1">
      <c r="A18" s="129"/>
      <c r="B18" s="131" t="s">
        <v>16</v>
      </c>
      <c r="C18" s="23"/>
      <c r="D18" s="23"/>
      <c r="E18" s="24" t="str">
        <f>F19</f>
        <v>KOLBENSCHMIDT</v>
      </c>
      <c r="F18" s="26">
        <v>14</v>
      </c>
      <c r="G18" s="23"/>
      <c r="H18" s="24" t="str">
        <f>K6</f>
        <v>GBMX</v>
      </c>
      <c r="I18" s="23"/>
      <c r="J18" s="24" t="str">
        <f>K19</f>
        <v>KSB</v>
      </c>
      <c r="K18" s="61" t="s">
        <v>16</v>
      </c>
      <c r="L18" s="40" t="s">
        <v>16</v>
      </c>
      <c r="M18" s="70">
        <v>6</v>
      </c>
      <c r="N18" s="35" t="str">
        <f>K17</f>
        <v>HITACHI</v>
      </c>
      <c r="O18" s="23"/>
      <c r="P18" s="37" t="s">
        <v>16</v>
      </c>
      <c r="Q18" s="23"/>
    </row>
    <row r="19" spans="1:17">
      <c r="A19" s="129"/>
      <c r="B19" s="131" t="s">
        <v>16</v>
      </c>
      <c r="C19" s="23"/>
      <c r="D19" s="23"/>
      <c r="E19" s="23"/>
      <c r="F19" s="24" t="str">
        <f>N11</f>
        <v>KOLBENSCHMIDT</v>
      </c>
      <c r="G19" s="23"/>
      <c r="H19" s="23"/>
      <c r="I19" s="23"/>
      <c r="J19" s="23"/>
      <c r="K19" s="50" t="s">
        <v>64</v>
      </c>
      <c r="L19" s="30" t="s">
        <v>16</v>
      </c>
      <c r="M19" s="35" t="s">
        <v>16</v>
      </c>
      <c r="N19" s="23"/>
      <c r="O19" s="23"/>
      <c r="P19" s="37" t="s">
        <v>16</v>
      </c>
      <c r="Q19" s="23"/>
    </row>
    <row r="20" spans="1:17" ht="14.45" customHeight="1">
      <c r="A20" s="129"/>
      <c r="B20" s="131" t="s">
        <v>16</v>
      </c>
      <c r="C20" s="23"/>
      <c r="D20" s="23"/>
      <c r="E20" s="23"/>
      <c r="F20" s="23"/>
      <c r="G20" s="23"/>
      <c r="H20" s="23"/>
      <c r="I20" s="23"/>
      <c r="J20" s="23"/>
      <c r="K20" s="19"/>
      <c r="L20" s="23"/>
      <c r="M20" s="23"/>
      <c r="N20" s="23"/>
      <c r="O20" s="23"/>
      <c r="P20" s="37" t="s">
        <v>16</v>
      </c>
      <c r="Q20" s="23"/>
    </row>
    <row r="21" spans="1:17">
      <c r="A21" s="129"/>
      <c r="B21" s="131" t="s">
        <v>16</v>
      </c>
      <c r="C21" s="23"/>
      <c r="D21" s="23"/>
      <c r="E21" s="23"/>
      <c r="F21" s="23"/>
      <c r="G21" s="23"/>
      <c r="H21" s="23"/>
      <c r="I21" s="23"/>
      <c r="J21" s="23"/>
      <c r="K21" s="19" t="str">
        <f>O8</f>
        <v>ESFER</v>
      </c>
      <c r="L21" s="23"/>
      <c r="M21" s="23" t="str">
        <f>K21</f>
        <v>ESFER</v>
      </c>
      <c r="N21" s="23"/>
      <c r="O21" s="23"/>
      <c r="P21" s="37" t="s">
        <v>16</v>
      </c>
      <c r="Q21" s="23"/>
    </row>
    <row r="22" spans="1:17" ht="14.45" customHeight="1">
      <c r="A22" s="129"/>
      <c r="B22" s="132" t="s">
        <v>16</v>
      </c>
      <c r="C22" s="30" t="s">
        <v>16</v>
      </c>
      <c r="D22" s="30" t="s">
        <v>16</v>
      </c>
      <c r="E22" s="30" t="s">
        <v>16</v>
      </c>
      <c r="F22" s="30" t="s">
        <v>16</v>
      </c>
      <c r="G22" s="30" t="s">
        <v>16</v>
      </c>
      <c r="H22" s="30" t="s">
        <v>16</v>
      </c>
      <c r="I22" s="30" t="s">
        <v>16</v>
      </c>
      <c r="J22" s="30" t="s">
        <v>16</v>
      </c>
      <c r="K22" s="61">
        <v>18</v>
      </c>
      <c r="L22" s="40" t="s">
        <v>16</v>
      </c>
      <c r="M22" s="32" t="s">
        <v>16</v>
      </c>
      <c r="N22" s="30" t="s">
        <v>16</v>
      </c>
      <c r="O22" s="30" t="s">
        <v>16</v>
      </c>
      <c r="P22" s="35" t="s">
        <v>16</v>
      </c>
      <c r="Q22" s="23"/>
    </row>
    <row r="23" spans="1:17">
      <c r="A23" s="129"/>
      <c r="B23" s="129"/>
      <c r="C23" s="23"/>
      <c r="D23" s="23"/>
      <c r="E23" s="23"/>
      <c r="F23" s="23"/>
      <c r="G23" s="23"/>
      <c r="H23" s="23"/>
      <c r="I23" s="23"/>
      <c r="J23" s="23"/>
      <c r="K23" s="50" t="str">
        <f>C15</f>
        <v>SUZANO</v>
      </c>
      <c r="L23" s="30" t="s">
        <v>16</v>
      </c>
      <c r="M23" s="71" t="str">
        <f>K23</f>
        <v>SUZANO</v>
      </c>
      <c r="N23" s="23"/>
      <c r="O23" s="23"/>
      <c r="P23" s="23"/>
      <c r="Q23" s="23"/>
    </row>
    <row r="24" spans="1:17">
      <c r="A24" s="129"/>
      <c r="B24" s="129"/>
      <c r="C24" s="23"/>
      <c r="D24" s="23"/>
      <c r="E24" s="23"/>
      <c r="F24" s="23"/>
      <c r="G24" s="23"/>
      <c r="H24" s="23"/>
      <c r="I24" s="23"/>
      <c r="J24" s="23"/>
      <c r="K24" s="19"/>
      <c r="L24" s="23"/>
      <c r="M24" s="19" t="s">
        <v>222</v>
      </c>
      <c r="N24" s="23"/>
      <c r="O24" s="23"/>
      <c r="P24" s="23"/>
      <c r="Q24" s="23"/>
    </row>
    <row r="25" spans="1:17">
      <c r="A25" s="129"/>
      <c r="B25" s="129"/>
      <c r="C25" s="23"/>
      <c r="D25" s="23"/>
      <c r="E25" s="23"/>
      <c r="F25" s="23"/>
      <c r="G25" s="23"/>
      <c r="H25" s="23"/>
      <c r="I25" s="23"/>
      <c r="J25" s="23"/>
      <c r="K25" s="19"/>
      <c r="L25" s="19"/>
      <c r="M25" s="23"/>
      <c r="N25" s="23"/>
      <c r="O25" s="23"/>
      <c r="P25" s="23"/>
    </row>
    <row r="26" spans="1:17">
      <c r="A26" s="129"/>
      <c r="B26" s="129"/>
      <c r="C26" s="23"/>
      <c r="D26" s="23"/>
      <c r="E26" s="23"/>
      <c r="F26" s="23"/>
      <c r="G26" s="19" t="s">
        <v>218</v>
      </c>
      <c r="H26" s="19"/>
      <c r="I26" s="19"/>
      <c r="J26" s="19"/>
      <c r="K26" s="19"/>
      <c r="L26" s="19"/>
      <c r="M26" s="19"/>
      <c r="N26" s="19"/>
      <c r="O26" s="23"/>
      <c r="P26" s="23"/>
    </row>
    <row r="27" spans="1:17">
      <c r="A27" s="129"/>
      <c r="B27" s="129"/>
      <c r="C27" s="276" t="s">
        <v>88</v>
      </c>
      <c r="D27" s="276"/>
      <c r="E27" s="276"/>
      <c r="F27" s="23"/>
      <c r="G27" s="160" t="s">
        <v>3</v>
      </c>
      <c r="H27" s="136" t="s">
        <v>4</v>
      </c>
      <c r="I27" s="136" t="s">
        <v>5</v>
      </c>
      <c r="J27" s="136" t="s">
        <v>6</v>
      </c>
      <c r="K27" s="160" t="s">
        <v>7</v>
      </c>
      <c r="L27" s="46" t="s">
        <v>49</v>
      </c>
      <c r="M27" s="160" t="s">
        <v>7</v>
      </c>
      <c r="N27" s="23"/>
      <c r="O27" s="23"/>
    </row>
    <row r="28" spans="1:17">
      <c r="A28" s="129"/>
      <c r="B28" s="129"/>
      <c r="C28" s="23"/>
      <c r="D28" s="23"/>
      <c r="E28" s="23"/>
      <c r="F28" s="23"/>
      <c r="G28" s="165" t="s">
        <v>72</v>
      </c>
      <c r="H28" s="35">
        <v>1</v>
      </c>
      <c r="I28" s="134">
        <v>45802</v>
      </c>
      <c r="J28" s="135">
        <v>0.35416666666666669</v>
      </c>
      <c r="K28" s="235" t="s">
        <v>65</v>
      </c>
      <c r="L28" s="183" t="s">
        <v>223</v>
      </c>
      <c r="M28" s="235" t="s">
        <v>220</v>
      </c>
      <c r="N28" s="23"/>
      <c r="O28" s="23"/>
    </row>
    <row r="29" spans="1:17">
      <c r="A29" s="129"/>
      <c r="B29" s="129"/>
      <c r="C29" s="69" t="s">
        <v>65</v>
      </c>
      <c r="D29" s="30" t="s">
        <v>16</v>
      </c>
      <c r="E29" s="35" t="s">
        <v>16</v>
      </c>
      <c r="F29" s="23"/>
      <c r="G29" s="165" t="s">
        <v>72</v>
      </c>
      <c r="H29" s="35">
        <v>2</v>
      </c>
      <c r="I29" s="134">
        <v>45802</v>
      </c>
      <c r="J29" s="135">
        <v>0.39583333333333331</v>
      </c>
      <c r="K29" s="236" t="s">
        <v>44</v>
      </c>
      <c r="L29" s="212" t="s">
        <v>224</v>
      </c>
      <c r="M29" s="236" t="s">
        <v>221</v>
      </c>
      <c r="N29" s="23"/>
      <c r="O29" s="23"/>
    </row>
    <row r="30" spans="1:17">
      <c r="A30" s="129"/>
      <c r="B30" s="129"/>
      <c r="C30" s="19" t="s">
        <v>92</v>
      </c>
      <c r="D30" s="19"/>
      <c r="E30" s="23"/>
      <c r="F30" s="23"/>
      <c r="G30" s="165" t="s">
        <v>72</v>
      </c>
      <c r="H30" s="35">
        <v>3</v>
      </c>
      <c r="I30" s="134">
        <v>45809</v>
      </c>
      <c r="J30" s="135">
        <v>0.35416666666666669</v>
      </c>
      <c r="K30" s="160" t="s">
        <v>30</v>
      </c>
      <c r="L30" s="183" t="s">
        <v>225</v>
      </c>
      <c r="M30" s="160" t="str">
        <f>M8</f>
        <v>ESFER</v>
      </c>
      <c r="N30" s="129"/>
      <c r="O30" s="129"/>
    </row>
    <row r="31" spans="1:17">
      <c r="A31" s="129"/>
      <c r="B31" s="129"/>
      <c r="C31" s="69" t="s">
        <v>67</v>
      </c>
      <c r="D31" s="30" t="s">
        <v>16</v>
      </c>
      <c r="E31" s="35" t="s">
        <v>16</v>
      </c>
      <c r="F31" s="23"/>
      <c r="G31" s="165" t="s">
        <v>72</v>
      </c>
      <c r="H31" s="35">
        <v>4</v>
      </c>
      <c r="I31" s="134">
        <v>45809</v>
      </c>
      <c r="J31" s="135">
        <v>0.39583333333333331</v>
      </c>
      <c r="K31" s="160" t="s">
        <v>71</v>
      </c>
      <c r="L31" s="212" t="s">
        <v>226</v>
      </c>
      <c r="M31" s="236" t="s">
        <v>35</v>
      </c>
      <c r="N31" s="129"/>
      <c r="O31" s="129"/>
    </row>
    <row r="32" spans="1:17">
      <c r="A32" s="129"/>
      <c r="B32" s="129"/>
      <c r="C32" s="19" t="s">
        <v>94</v>
      </c>
      <c r="D32" s="23"/>
      <c r="E32" s="23"/>
      <c r="F32" s="23"/>
      <c r="G32" s="165" t="s">
        <v>72</v>
      </c>
      <c r="H32" s="35">
        <v>5</v>
      </c>
      <c r="I32" s="134">
        <v>45809</v>
      </c>
      <c r="J32" s="135">
        <v>0.4375</v>
      </c>
      <c r="K32" s="235" t="s">
        <v>67</v>
      </c>
      <c r="L32" s="183" t="s">
        <v>227</v>
      </c>
      <c r="M32" s="160" t="str">
        <f>M15</f>
        <v>LUPATECH</v>
      </c>
      <c r="N32" s="129"/>
      <c r="O32" s="129"/>
    </row>
    <row r="33" spans="1:17">
      <c r="A33" s="129"/>
      <c r="B33" s="129"/>
      <c r="C33" s="236" t="s">
        <v>221</v>
      </c>
      <c r="D33" s="30" t="s">
        <v>16</v>
      </c>
      <c r="E33" s="35" t="s">
        <v>16</v>
      </c>
      <c r="F33" s="23"/>
      <c r="G33" s="165" t="s">
        <v>72</v>
      </c>
      <c r="H33" s="35">
        <v>6</v>
      </c>
      <c r="I33" s="134">
        <v>45816</v>
      </c>
      <c r="J33" s="135">
        <v>0.35416666666666669</v>
      </c>
      <c r="K33" s="236" t="s">
        <v>68</v>
      </c>
      <c r="L33" s="212" t="s">
        <v>118</v>
      </c>
      <c r="M33" s="236" t="s">
        <v>64</v>
      </c>
      <c r="N33" s="129"/>
      <c r="O33" s="129"/>
    </row>
    <row r="34" spans="1:17">
      <c r="A34" s="129"/>
      <c r="B34" s="129"/>
      <c r="C34" s="19" t="s">
        <v>97</v>
      </c>
      <c r="D34" s="19"/>
      <c r="E34" s="23"/>
      <c r="F34" s="23"/>
      <c r="G34" s="165" t="s">
        <v>72</v>
      </c>
      <c r="H34" s="35">
        <v>7</v>
      </c>
      <c r="I34" s="134">
        <v>45816</v>
      </c>
      <c r="J34" s="135">
        <v>0.39583333333333331</v>
      </c>
      <c r="K34" s="160" t="str">
        <f>J8</f>
        <v>GKN</v>
      </c>
      <c r="L34" s="183" t="s">
        <v>228</v>
      </c>
      <c r="M34" s="160" t="str">
        <f>J11</f>
        <v xml:space="preserve">EMS </v>
      </c>
      <c r="N34" s="129"/>
      <c r="O34" s="129"/>
    </row>
    <row r="35" spans="1:17">
      <c r="A35" s="129"/>
      <c r="B35" s="129"/>
      <c r="C35" s="69" t="s">
        <v>99</v>
      </c>
      <c r="D35" s="30" t="s">
        <v>16</v>
      </c>
      <c r="E35" s="35" t="s">
        <v>16</v>
      </c>
      <c r="F35" s="23"/>
      <c r="G35" s="165" t="s">
        <v>72</v>
      </c>
      <c r="H35" s="35">
        <v>8</v>
      </c>
      <c r="I35" s="134">
        <v>45823</v>
      </c>
      <c r="J35" s="135">
        <v>0.35416666666666669</v>
      </c>
      <c r="K35" s="235" t="str">
        <f>J15</f>
        <v>MARELLI</v>
      </c>
      <c r="L35" s="213" t="s">
        <v>180</v>
      </c>
      <c r="M35" s="235" t="str">
        <f>J18</f>
        <v>KSB</v>
      </c>
      <c r="N35" s="129"/>
      <c r="O35" s="129"/>
    </row>
    <row r="36" spans="1:17">
      <c r="A36" s="129"/>
      <c r="B36" s="129"/>
      <c r="C36" s="19" t="s">
        <v>101</v>
      </c>
      <c r="D36" s="19"/>
      <c r="E36" s="23"/>
      <c r="F36" s="23"/>
      <c r="G36" s="165" t="s">
        <v>72</v>
      </c>
      <c r="H36" s="35">
        <v>9</v>
      </c>
      <c r="I36" s="134">
        <v>45823</v>
      </c>
      <c r="J36" s="135">
        <v>0.39583333333333331</v>
      </c>
      <c r="K36" s="235" t="str">
        <f>H9</f>
        <v xml:space="preserve">EMS </v>
      </c>
      <c r="L36" s="213" t="s">
        <v>229</v>
      </c>
      <c r="M36" s="235" t="str">
        <f>H11</f>
        <v>LUPATECH</v>
      </c>
      <c r="N36" s="129"/>
      <c r="O36" s="129"/>
    </row>
    <row r="37" spans="1:17">
      <c r="A37" s="129"/>
      <c r="B37" s="129"/>
      <c r="C37" s="69" t="s">
        <v>30</v>
      </c>
      <c r="D37" s="30" t="s">
        <v>16</v>
      </c>
      <c r="E37" s="35" t="s">
        <v>16</v>
      </c>
      <c r="F37" s="23"/>
      <c r="G37" s="165" t="s">
        <v>72</v>
      </c>
      <c r="H37" s="35">
        <v>10</v>
      </c>
      <c r="I37" s="134">
        <v>45837</v>
      </c>
      <c r="J37" s="135">
        <v>0.35416666666666669</v>
      </c>
      <c r="K37" s="235" t="str">
        <f>H16</f>
        <v>KSB</v>
      </c>
      <c r="L37" s="213" t="s">
        <v>180</v>
      </c>
      <c r="M37" s="235" t="str">
        <f>H18</f>
        <v>GBMX</v>
      </c>
      <c r="N37" s="129"/>
      <c r="O37" s="129"/>
    </row>
    <row r="38" spans="1:17">
      <c r="A38" s="129"/>
      <c r="B38" s="129"/>
      <c r="C38" s="19" t="s">
        <v>104</v>
      </c>
      <c r="D38" s="19"/>
      <c r="E38" s="23"/>
      <c r="F38" s="23"/>
      <c r="G38" s="165" t="s">
        <v>72</v>
      </c>
      <c r="H38" s="35">
        <v>11</v>
      </c>
      <c r="I38" s="134">
        <v>45837</v>
      </c>
      <c r="J38" s="135">
        <v>0.39583333333333331</v>
      </c>
      <c r="K38" s="235" t="str">
        <f>N7</f>
        <v>ESFER</v>
      </c>
      <c r="L38" s="44" t="s">
        <v>230</v>
      </c>
      <c r="M38" s="235" t="str">
        <f>N11</f>
        <v>KOLBENSCHMIDT</v>
      </c>
      <c r="N38" s="129"/>
      <c r="O38" s="129"/>
    </row>
    <row r="39" spans="1:17">
      <c r="A39" s="129"/>
      <c r="B39" s="129"/>
      <c r="C39" s="69" t="s">
        <v>68</v>
      </c>
      <c r="D39" s="30" t="s">
        <v>16</v>
      </c>
      <c r="E39" s="35" t="s">
        <v>16</v>
      </c>
      <c r="F39" s="23"/>
      <c r="G39" s="165" t="s">
        <v>72</v>
      </c>
      <c r="H39" s="35">
        <v>12</v>
      </c>
      <c r="I39" s="134">
        <v>45837</v>
      </c>
      <c r="J39" s="135">
        <v>0.4375</v>
      </c>
      <c r="K39" s="235" t="str">
        <f>N14</f>
        <v>SUZANO</v>
      </c>
      <c r="L39" s="44" t="s">
        <v>231</v>
      </c>
      <c r="M39" s="235" t="str">
        <f>N18</f>
        <v>HITACHI</v>
      </c>
      <c r="N39" s="129"/>
      <c r="O39" s="129"/>
    </row>
    <row r="40" spans="1:17">
      <c r="A40" s="129"/>
      <c r="B40" s="129"/>
      <c r="C40" s="19" t="s">
        <v>106</v>
      </c>
      <c r="D40" s="19"/>
      <c r="E40" s="23"/>
      <c r="F40" s="23"/>
      <c r="G40" s="165" t="s">
        <v>72</v>
      </c>
      <c r="H40" s="35">
        <v>13</v>
      </c>
      <c r="I40" s="134">
        <v>45844</v>
      </c>
      <c r="J40" s="135">
        <v>0.35416666666666669</v>
      </c>
      <c r="K40" s="235" t="str">
        <f>F10</f>
        <v>LUPATECH</v>
      </c>
      <c r="L40" s="213" t="s">
        <v>232</v>
      </c>
      <c r="M40" s="235" t="str">
        <f>F12</f>
        <v>HITACHI</v>
      </c>
      <c r="N40" s="129"/>
      <c r="O40" s="129"/>
    </row>
    <row r="41" spans="1:17">
      <c r="A41" s="129"/>
      <c r="B41" s="129"/>
      <c r="C41" s="23"/>
      <c r="D41" s="23"/>
      <c r="E41" s="23"/>
      <c r="F41" s="23"/>
      <c r="G41" s="165" t="s">
        <v>72</v>
      </c>
      <c r="H41" s="35">
        <v>14</v>
      </c>
      <c r="I41" s="134">
        <v>45844</v>
      </c>
      <c r="J41" s="135">
        <v>0.39583333333333331</v>
      </c>
      <c r="K41" s="235" t="str">
        <f>F17</f>
        <v>GBMX</v>
      </c>
      <c r="L41" s="213" t="s">
        <v>233</v>
      </c>
      <c r="M41" s="235" t="str">
        <f>F19</f>
        <v>KOLBENSCHMIDT</v>
      </c>
      <c r="N41" s="129"/>
      <c r="O41" s="129"/>
    </row>
    <row r="42" spans="1:17">
      <c r="A42" s="129"/>
      <c r="B42" s="129"/>
      <c r="C42" s="23"/>
      <c r="D42" s="23"/>
      <c r="E42" s="23"/>
      <c r="F42" s="23"/>
      <c r="G42" s="165" t="s">
        <v>72</v>
      </c>
      <c r="H42" s="35">
        <v>15</v>
      </c>
      <c r="I42" s="134">
        <v>45851</v>
      </c>
      <c r="J42" s="135">
        <v>0.35416666666666669</v>
      </c>
      <c r="K42" s="235" t="str">
        <f>O8</f>
        <v>ESFER</v>
      </c>
      <c r="L42" s="213" t="s">
        <v>234</v>
      </c>
      <c r="M42" s="235" t="str">
        <f>O15</f>
        <v>SUZANO</v>
      </c>
      <c r="N42" s="129"/>
      <c r="O42" s="129"/>
    </row>
    <row r="43" spans="1:17">
      <c r="A43" s="129"/>
      <c r="B43" s="129"/>
      <c r="C43" s="23"/>
      <c r="D43" s="23"/>
      <c r="E43" s="23"/>
      <c r="F43" s="23"/>
      <c r="G43" s="165" t="s">
        <v>72</v>
      </c>
      <c r="H43" s="35">
        <v>16</v>
      </c>
      <c r="I43" s="134">
        <v>45851</v>
      </c>
      <c r="J43" s="135">
        <v>0.39583333333333331</v>
      </c>
      <c r="K43" s="236" t="str">
        <f>E11</f>
        <v>LUPATECH</v>
      </c>
      <c r="L43" s="213" t="s">
        <v>235</v>
      </c>
      <c r="M43" s="236" t="str">
        <f>E18</f>
        <v>KOLBENSCHMIDT</v>
      </c>
      <c r="N43" s="129"/>
      <c r="O43" s="129"/>
    </row>
    <row r="44" spans="1:17">
      <c r="A44" s="129"/>
      <c r="B44" s="129"/>
      <c r="C44" s="23"/>
      <c r="D44" s="23"/>
      <c r="E44" s="23"/>
      <c r="F44" s="23"/>
      <c r="G44" s="165" t="s">
        <v>72</v>
      </c>
      <c r="H44" s="35">
        <v>17</v>
      </c>
      <c r="I44" s="134">
        <v>45858</v>
      </c>
      <c r="J44" s="135">
        <v>0.375</v>
      </c>
      <c r="K44" s="160" t="str">
        <f>C13</f>
        <v>KOLBENSCHMIDT</v>
      </c>
      <c r="L44" s="213" t="s">
        <v>236</v>
      </c>
      <c r="M44" s="160" t="str">
        <f>C15</f>
        <v>SUZANO</v>
      </c>
      <c r="N44" s="129"/>
      <c r="O44" s="129"/>
    </row>
    <row r="45" spans="1:17">
      <c r="A45" s="129"/>
      <c r="B45" s="129"/>
      <c r="C45" s="23"/>
      <c r="D45" s="23"/>
      <c r="E45" s="23"/>
      <c r="F45" s="23"/>
      <c r="G45" s="165" t="s">
        <v>72</v>
      </c>
      <c r="H45" s="35">
        <v>18</v>
      </c>
      <c r="I45" s="134">
        <v>45865</v>
      </c>
      <c r="J45" s="135">
        <v>0.375</v>
      </c>
      <c r="K45" s="235" t="str">
        <f>K21</f>
        <v>ESFER</v>
      </c>
      <c r="L45" s="213" t="s">
        <v>237</v>
      </c>
      <c r="M45" s="235" t="str">
        <f>K23</f>
        <v>SUZANO</v>
      </c>
      <c r="N45" s="129"/>
      <c r="O45" s="129"/>
    </row>
    <row r="46" spans="1:17">
      <c r="A46" s="129"/>
      <c r="B46" s="129"/>
      <c r="C46" s="23"/>
      <c r="D46" s="23"/>
      <c r="E46" s="23"/>
      <c r="F46" s="23"/>
      <c r="G46" s="165" t="s">
        <v>72</v>
      </c>
      <c r="H46" s="35">
        <v>19</v>
      </c>
      <c r="I46" s="134">
        <v>45872</v>
      </c>
      <c r="J46" s="135">
        <v>0.375</v>
      </c>
      <c r="K46" s="235" t="str">
        <f>M21</f>
        <v>ESFER</v>
      </c>
      <c r="L46" s="213" t="s">
        <v>49</v>
      </c>
      <c r="M46" s="235" t="str">
        <f>M24</f>
        <v>Perdedor 18</v>
      </c>
      <c r="N46" s="129"/>
      <c r="O46" s="129"/>
    </row>
    <row r="47" spans="1:17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17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</row>
  </sheetData>
  <mergeCells count="2">
    <mergeCell ref="C27:E27"/>
    <mergeCell ref="A1:M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1EA-5EFB-4595-8188-D0FC9D0462B9}">
  <sheetPr>
    <pageSetUpPr fitToPage="1"/>
  </sheetPr>
  <dimension ref="B2:AE84"/>
  <sheetViews>
    <sheetView showGridLines="0" tabSelected="1" topLeftCell="A50" zoomScale="160" zoomScaleNormal="160" workbookViewId="0">
      <selection activeCell="V78" sqref="V78"/>
    </sheetView>
  </sheetViews>
  <sheetFormatPr defaultRowHeight="15"/>
  <cols>
    <col min="1" max="1" width="8.85546875" customWidth="1"/>
    <col min="2" max="2" width="2.5703125" customWidth="1"/>
    <col min="5" max="5" width="5.28515625" customWidth="1"/>
    <col min="6" max="6" width="6.140625" customWidth="1"/>
    <col min="8" max="8" width="5.7109375" customWidth="1"/>
    <col min="10" max="10" width="5.140625" customWidth="1"/>
    <col min="11" max="11" width="12.140625" customWidth="1"/>
    <col min="13" max="13" width="3.85546875" customWidth="1"/>
    <col min="14" max="14" width="11.42578125" customWidth="1"/>
    <col min="15" max="15" width="11.7109375" customWidth="1"/>
    <col min="16" max="17" width="14.140625" customWidth="1"/>
    <col min="18" max="18" width="15.28515625" customWidth="1"/>
    <col min="19" max="19" width="18.7109375" customWidth="1"/>
    <col min="20" max="20" width="17.42578125" customWidth="1"/>
    <col min="21" max="21" width="18" customWidth="1"/>
    <col min="22" max="22" width="14.28515625" customWidth="1"/>
    <col min="272" max="272" width="10.28515625" customWidth="1"/>
    <col min="275" max="275" width="9.85546875" customWidth="1"/>
    <col min="276" max="276" width="10.140625" customWidth="1"/>
    <col min="277" max="277" width="10.7109375" customWidth="1"/>
    <col min="528" max="528" width="10.28515625" customWidth="1"/>
    <col min="531" max="531" width="9.85546875" customWidth="1"/>
    <col min="532" max="532" width="10.140625" customWidth="1"/>
    <col min="533" max="533" width="10.7109375" customWidth="1"/>
    <col min="784" max="784" width="10.28515625" customWidth="1"/>
    <col min="787" max="787" width="9.85546875" customWidth="1"/>
    <col min="788" max="788" width="10.140625" customWidth="1"/>
    <col min="789" max="789" width="10.7109375" customWidth="1"/>
    <col min="1040" max="1040" width="10.28515625" customWidth="1"/>
    <col min="1043" max="1043" width="9.85546875" customWidth="1"/>
    <col min="1044" max="1044" width="10.140625" customWidth="1"/>
    <col min="1045" max="1045" width="10.7109375" customWidth="1"/>
    <col min="1296" max="1296" width="10.28515625" customWidth="1"/>
    <col min="1299" max="1299" width="9.85546875" customWidth="1"/>
    <col min="1300" max="1300" width="10.140625" customWidth="1"/>
    <col min="1301" max="1301" width="10.7109375" customWidth="1"/>
    <col min="1552" max="1552" width="10.28515625" customWidth="1"/>
    <col min="1555" max="1555" width="9.85546875" customWidth="1"/>
    <col min="1556" max="1556" width="10.140625" customWidth="1"/>
    <col min="1557" max="1557" width="10.7109375" customWidth="1"/>
    <col min="1808" max="1808" width="10.28515625" customWidth="1"/>
    <col min="1811" max="1811" width="9.85546875" customWidth="1"/>
    <col min="1812" max="1812" width="10.140625" customWidth="1"/>
    <col min="1813" max="1813" width="10.7109375" customWidth="1"/>
    <col min="2064" max="2064" width="10.28515625" customWidth="1"/>
    <col min="2067" max="2067" width="9.85546875" customWidth="1"/>
    <col min="2068" max="2068" width="10.140625" customWidth="1"/>
    <col min="2069" max="2069" width="10.7109375" customWidth="1"/>
    <col min="2320" max="2320" width="10.28515625" customWidth="1"/>
    <col min="2323" max="2323" width="9.85546875" customWidth="1"/>
    <col min="2324" max="2324" width="10.140625" customWidth="1"/>
    <col min="2325" max="2325" width="10.7109375" customWidth="1"/>
    <col min="2576" max="2576" width="10.28515625" customWidth="1"/>
    <col min="2579" max="2579" width="9.85546875" customWidth="1"/>
    <col min="2580" max="2580" width="10.140625" customWidth="1"/>
    <col min="2581" max="2581" width="10.7109375" customWidth="1"/>
    <col min="2832" max="2832" width="10.28515625" customWidth="1"/>
    <col min="2835" max="2835" width="9.85546875" customWidth="1"/>
    <col min="2836" max="2836" width="10.140625" customWidth="1"/>
    <col min="2837" max="2837" width="10.7109375" customWidth="1"/>
    <col min="3088" max="3088" width="10.28515625" customWidth="1"/>
    <col min="3091" max="3091" width="9.85546875" customWidth="1"/>
    <col min="3092" max="3092" width="10.140625" customWidth="1"/>
    <col min="3093" max="3093" width="10.7109375" customWidth="1"/>
    <col min="3344" max="3344" width="10.28515625" customWidth="1"/>
    <col min="3347" max="3347" width="9.85546875" customWidth="1"/>
    <col min="3348" max="3348" width="10.140625" customWidth="1"/>
    <col min="3349" max="3349" width="10.7109375" customWidth="1"/>
    <col min="3600" max="3600" width="10.28515625" customWidth="1"/>
    <col min="3603" max="3603" width="9.85546875" customWidth="1"/>
    <col min="3604" max="3604" width="10.140625" customWidth="1"/>
    <col min="3605" max="3605" width="10.7109375" customWidth="1"/>
    <col min="3856" max="3856" width="10.28515625" customWidth="1"/>
    <col min="3859" max="3859" width="9.85546875" customWidth="1"/>
    <col min="3860" max="3860" width="10.140625" customWidth="1"/>
    <col min="3861" max="3861" width="10.7109375" customWidth="1"/>
    <col min="4112" max="4112" width="10.28515625" customWidth="1"/>
    <col min="4115" max="4115" width="9.85546875" customWidth="1"/>
    <col min="4116" max="4116" width="10.140625" customWidth="1"/>
    <col min="4117" max="4117" width="10.7109375" customWidth="1"/>
    <col min="4368" max="4368" width="10.28515625" customWidth="1"/>
    <col min="4371" max="4371" width="9.85546875" customWidth="1"/>
    <col min="4372" max="4372" width="10.140625" customWidth="1"/>
    <col min="4373" max="4373" width="10.7109375" customWidth="1"/>
    <col min="4624" max="4624" width="10.28515625" customWidth="1"/>
    <col min="4627" max="4627" width="9.85546875" customWidth="1"/>
    <col min="4628" max="4628" width="10.140625" customWidth="1"/>
    <col min="4629" max="4629" width="10.7109375" customWidth="1"/>
    <col min="4880" max="4880" width="10.28515625" customWidth="1"/>
    <col min="4883" max="4883" width="9.85546875" customWidth="1"/>
    <col min="4884" max="4884" width="10.140625" customWidth="1"/>
    <col min="4885" max="4885" width="10.7109375" customWidth="1"/>
    <col min="5136" max="5136" width="10.28515625" customWidth="1"/>
    <col min="5139" max="5139" width="9.85546875" customWidth="1"/>
    <col min="5140" max="5140" width="10.140625" customWidth="1"/>
    <col min="5141" max="5141" width="10.7109375" customWidth="1"/>
    <col min="5392" max="5392" width="10.28515625" customWidth="1"/>
    <col min="5395" max="5395" width="9.85546875" customWidth="1"/>
    <col min="5396" max="5396" width="10.140625" customWidth="1"/>
    <col min="5397" max="5397" width="10.7109375" customWidth="1"/>
    <col min="5648" max="5648" width="10.28515625" customWidth="1"/>
    <col min="5651" max="5651" width="9.85546875" customWidth="1"/>
    <col min="5652" max="5652" width="10.140625" customWidth="1"/>
    <col min="5653" max="5653" width="10.7109375" customWidth="1"/>
    <col min="5904" max="5904" width="10.28515625" customWidth="1"/>
    <col min="5907" max="5907" width="9.85546875" customWidth="1"/>
    <col min="5908" max="5908" width="10.140625" customWidth="1"/>
    <col min="5909" max="5909" width="10.7109375" customWidth="1"/>
    <col min="6160" max="6160" width="10.28515625" customWidth="1"/>
    <col min="6163" max="6163" width="9.85546875" customWidth="1"/>
    <col min="6164" max="6164" width="10.140625" customWidth="1"/>
    <col min="6165" max="6165" width="10.7109375" customWidth="1"/>
    <col min="6416" max="6416" width="10.28515625" customWidth="1"/>
    <col min="6419" max="6419" width="9.85546875" customWidth="1"/>
    <col min="6420" max="6420" width="10.140625" customWidth="1"/>
    <col min="6421" max="6421" width="10.7109375" customWidth="1"/>
    <col min="6672" max="6672" width="10.28515625" customWidth="1"/>
    <col min="6675" max="6675" width="9.85546875" customWidth="1"/>
    <col min="6676" max="6676" width="10.140625" customWidth="1"/>
    <col min="6677" max="6677" width="10.7109375" customWidth="1"/>
    <col min="6928" max="6928" width="10.28515625" customWidth="1"/>
    <col min="6931" max="6931" width="9.85546875" customWidth="1"/>
    <col min="6932" max="6932" width="10.140625" customWidth="1"/>
    <col min="6933" max="6933" width="10.7109375" customWidth="1"/>
    <col min="7184" max="7184" width="10.28515625" customWidth="1"/>
    <col min="7187" max="7187" width="9.85546875" customWidth="1"/>
    <col min="7188" max="7188" width="10.140625" customWidth="1"/>
    <col min="7189" max="7189" width="10.7109375" customWidth="1"/>
    <col min="7440" max="7440" width="10.28515625" customWidth="1"/>
    <col min="7443" max="7443" width="9.85546875" customWidth="1"/>
    <col min="7444" max="7444" width="10.140625" customWidth="1"/>
    <col min="7445" max="7445" width="10.7109375" customWidth="1"/>
    <col min="7696" max="7696" width="10.28515625" customWidth="1"/>
    <col min="7699" max="7699" width="9.85546875" customWidth="1"/>
    <col min="7700" max="7700" width="10.140625" customWidth="1"/>
    <col min="7701" max="7701" width="10.7109375" customWidth="1"/>
    <col min="7952" max="7952" width="10.28515625" customWidth="1"/>
    <col min="7955" max="7955" width="9.85546875" customWidth="1"/>
    <col min="7956" max="7956" width="10.140625" customWidth="1"/>
    <col min="7957" max="7957" width="10.7109375" customWidth="1"/>
    <col min="8208" max="8208" width="10.28515625" customWidth="1"/>
    <col min="8211" max="8211" width="9.85546875" customWidth="1"/>
    <col min="8212" max="8212" width="10.140625" customWidth="1"/>
    <col min="8213" max="8213" width="10.7109375" customWidth="1"/>
    <col min="8464" max="8464" width="10.28515625" customWidth="1"/>
    <col min="8467" max="8467" width="9.85546875" customWidth="1"/>
    <col min="8468" max="8468" width="10.140625" customWidth="1"/>
    <col min="8469" max="8469" width="10.7109375" customWidth="1"/>
    <col min="8720" max="8720" width="10.28515625" customWidth="1"/>
    <col min="8723" max="8723" width="9.85546875" customWidth="1"/>
    <col min="8724" max="8724" width="10.140625" customWidth="1"/>
    <col min="8725" max="8725" width="10.7109375" customWidth="1"/>
    <col min="8976" max="8976" width="10.28515625" customWidth="1"/>
    <col min="8979" max="8979" width="9.85546875" customWidth="1"/>
    <col min="8980" max="8980" width="10.140625" customWidth="1"/>
    <col min="8981" max="8981" width="10.7109375" customWidth="1"/>
    <col min="9232" max="9232" width="10.28515625" customWidth="1"/>
    <col min="9235" max="9235" width="9.85546875" customWidth="1"/>
    <col min="9236" max="9236" width="10.140625" customWidth="1"/>
    <col min="9237" max="9237" width="10.7109375" customWidth="1"/>
    <col min="9488" max="9488" width="10.28515625" customWidth="1"/>
    <col min="9491" max="9491" width="9.85546875" customWidth="1"/>
    <col min="9492" max="9492" width="10.140625" customWidth="1"/>
    <col min="9493" max="9493" width="10.7109375" customWidth="1"/>
    <col min="9744" max="9744" width="10.28515625" customWidth="1"/>
    <col min="9747" max="9747" width="9.85546875" customWidth="1"/>
    <col min="9748" max="9748" width="10.140625" customWidth="1"/>
    <col min="9749" max="9749" width="10.7109375" customWidth="1"/>
    <col min="10000" max="10000" width="10.28515625" customWidth="1"/>
    <col min="10003" max="10003" width="9.85546875" customWidth="1"/>
    <col min="10004" max="10004" width="10.140625" customWidth="1"/>
    <col min="10005" max="10005" width="10.7109375" customWidth="1"/>
    <col min="10256" max="10256" width="10.28515625" customWidth="1"/>
    <col min="10259" max="10259" width="9.85546875" customWidth="1"/>
    <col min="10260" max="10260" width="10.140625" customWidth="1"/>
    <col min="10261" max="10261" width="10.7109375" customWidth="1"/>
    <col min="10512" max="10512" width="10.28515625" customWidth="1"/>
    <col min="10515" max="10515" width="9.85546875" customWidth="1"/>
    <col min="10516" max="10516" width="10.140625" customWidth="1"/>
    <col min="10517" max="10517" width="10.7109375" customWidth="1"/>
    <col min="10768" max="10768" width="10.28515625" customWidth="1"/>
    <col min="10771" max="10771" width="9.85546875" customWidth="1"/>
    <col min="10772" max="10772" width="10.140625" customWidth="1"/>
    <col min="10773" max="10773" width="10.7109375" customWidth="1"/>
    <col min="11024" max="11024" width="10.28515625" customWidth="1"/>
    <col min="11027" max="11027" width="9.85546875" customWidth="1"/>
    <col min="11028" max="11028" width="10.140625" customWidth="1"/>
    <col min="11029" max="11029" width="10.7109375" customWidth="1"/>
    <col min="11280" max="11280" width="10.28515625" customWidth="1"/>
    <col min="11283" max="11283" width="9.85546875" customWidth="1"/>
    <col min="11284" max="11284" width="10.140625" customWidth="1"/>
    <col min="11285" max="11285" width="10.7109375" customWidth="1"/>
    <col min="11536" max="11536" width="10.28515625" customWidth="1"/>
    <col min="11539" max="11539" width="9.85546875" customWidth="1"/>
    <col min="11540" max="11540" width="10.140625" customWidth="1"/>
    <col min="11541" max="11541" width="10.7109375" customWidth="1"/>
    <col min="11792" max="11792" width="10.28515625" customWidth="1"/>
    <col min="11795" max="11795" width="9.85546875" customWidth="1"/>
    <col min="11796" max="11796" width="10.140625" customWidth="1"/>
    <col min="11797" max="11797" width="10.7109375" customWidth="1"/>
    <col min="12048" max="12048" width="10.28515625" customWidth="1"/>
    <col min="12051" max="12051" width="9.85546875" customWidth="1"/>
    <col min="12052" max="12052" width="10.140625" customWidth="1"/>
    <col min="12053" max="12053" width="10.7109375" customWidth="1"/>
    <col min="12304" max="12304" width="10.28515625" customWidth="1"/>
    <col min="12307" max="12307" width="9.85546875" customWidth="1"/>
    <col min="12308" max="12308" width="10.140625" customWidth="1"/>
    <col min="12309" max="12309" width="10.7109375" customWidth="1"/>
    <col min="12560" max="12560" width="10.28515625" customWidth="1"/>
    <col min="12563" max="12563" width="9.85546875" customWidth="1"/>
    <col min="12564" max="12564" width="10.140625" customWidth="1"/>
    <col min="12565" max="12565" width="10.7109375" customWidth="1"/>
    <col min="12816" max="12816" width="10.28515625" customWidth="1"/>
    <col min="12819" max="12819" width="9.85546875" customWidth="1"/>
    <col min="12820" max="12820" width="10.140625" customWidth="1"/>
    <col min="12821" max="12821" width="10.7109375" customWidth="1"/>
    <col min="13072" max="13072" width="10.28515625" customWidth="1"/>
    <col min="13075" max="13075" width="9.85546875" customWidth="1"/>
    <col min="13076" max="13076" width="10.140625" customWidth="1"/>
    <col min="13077" max="13077" width="10.7109375" customWidth="1"/>
    <col min="13328" max="13328" width="10.28515625" customWidth="1"/>
    <col min="13331" max="13331" width="9.85546875" customWidth="1"/>
    <col min="13332" max="13332" width="10.140625" customWidth="1"/>
    <col min="13333" max="13333" width="10.7109375" customWidth="1"/>
    <col min="13584" max="13584" width="10.28515625" customWidth="1"/>
    <col min="13587" max="13587" width="9.85546875" customWidth="1"/>
    <col min="13588" max="13588" width="10.140625" customWidth="1"/>
    <col min="13589" max="13589" width="10.7109375" customWidth="1"/>
    <col min="13840" max="13840" width="10.28515625" customWidth="1"/>
    <col min="13843" max="13843" width="9.85546875" customWidth="1"/>
    <col min="13844" max="13844" width="10.140625" customWidth="1"/>
    <col min="13845" max="13845" width="10.7109375" customWidth="1"/>
    <col min="14096" max="14096" width="10.28515625" customWidth="1"/>
    <col min="14099" max="14099" width="9.85546875" customWidth="1"/>
    <col min="14100" max="14100" width="10.140625" customWidth="1"/>
    <col min="14101" max="14101" width="10.7109375" customWidth="1"/>
    <col min="14352" max="14352" width="10.28515625" customWidth="1"/>
    <col min="14355" max="14355" width="9.85546875" customWidth="1"/>
    <col min="14356" max="14356" width="10.140625" customWidth="1"/>
    <col min="14357" max="14357" width="10.7109375" customWidth="1"/>
    <col min="14608" max="14608" width="10.28515625" customWidth="1"/>
    <col min="14611" max="14611" width="9.85546875" customWidth="1"/>
    <col min="14612" max="14612" width="10.140625" customWidth="1"/>
    <col min="14613" max="14613" width="10.7109375" customWidth="1"/>
    <col min="14864" max="14864" width="10.28515625" customWidth="1"/>
    <col min="14867" max="14867" width="9.85546875" customWidth="1"/>
    <col min="14868" max="14868" width="10.140625" customWidth="1"/>
    <col min="14869" max="14869" width="10.7109375" customWidth="1"/>
    <col min="15120" max="15120" width="10.28515625" customWidth="1"/>
    <col min="15123" max="15123" width="9.85546875" customWidth="1"/>
    <col min="15124" max="15124" width="10.140625" customWidth="1"/>
    <col min="15125" max="15125" width="10.7109375" customWidth="1"/>
    <col min="15376" max="15376" width="10.28515625" customWidth="1"/>
    <col min="15379" max="15379" width="9.85546875" customWidth="1"/>
    <col min="15380" max="15380" width="10.140625" customWidth="1"/>
    <col min="15381" max="15381" width="10.7109375" customWidth="1"/>
    <col min="15632" max="15632" width="10.28515625" customWidth="1"/>
    <col min="15635" max="15635" width="9.85546875" customWidth="1"/>
    <col min="15636" max="15636" width="10.140625" customWidth="1"/>
    <col min="15637" max="15637" width="10.7109375" customWidth="1"/>
    <col min="15888" max="15888" width="10.28515625" customWidth="1"/>
    <col min="15891" max="15891" width="9.85546875" customWidth="1"/>
    <col min="15892" max="15892" width="10.140625" customWidth="1"/>
    <col min="15893" max="15893" width="10.7109375" customWidth="1"/>
    <col min="16144" max="16144" width="10.28515625" customWidth="1"/>
    <col min="16147" max="16147" width="9.85546875" customWidth="1"/>
    <col min="16148" max="16148" width="10.140625" customWidth="1"/>
    <col min="16149" max="16149" width="10.7109375" customWidth="1"/>
  </cols>
  <sheetData>
    <row r="2" spans="7:31" ht="20.25">
      <c r="I2" s="256" t="s">
        <v>238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7:31">
      <c r="I3" s="19"/>
      <c r="J3" s="19"/>
      <c r="K3" s="19"/>
      <c r="L3" s="19"/>
    </row>
    <row r="4" spans="7:31">
      <c r="I4" s="19"/>
      <c r="J4" s="19"/>
      <c r="K4" s="19"/>
      <c r="L4" s="19"/>
      <c r="Q4" s="30" t="s">
        <v>239</v>
      </c>
      <c r="R4" s="1"/>
      <c r="S4" s="1"/>
      <c r="AE4" s="23"/>
    </row>
    <row r="5" spans="7:31" ht="18" customHeight="1">
      <c r="I5" s="2"/>
      <c r="J5" s="2"/>
      <c r="K5" s="2"/>
      <c r="L5" s="2"/>
      <c r="M5" s="2"/>
      <c r="N5" s="2"/>
      <c r="O5" s="2"/>
      <c r="P5" s="2"/>
      <c r="Q5" t="s">
        <v>67</v>
      </c>
      <c r="S5" s="70">
        <v>9</v>
      </c>
      <c r="T5" s="30" t="str">
        <f>S6</f>
        <v>SUZANO</v>
      </c>
      <c r="AE5" s="23"/>
    </row>
    <row r="6" spans="7:31" ht="18" customHeight="1">
      <c r="I6" s="2"/>
      <c r="J6" s="2"/>
      <c r="K6" s="2"/>
      <c r="L6" s="2"/>
      <c r="M6" s="2"/>
      <c r="N6" s="2"/>
      <c r="O6" s="2"/>
      <c r="P6" s="4" t="str">
        <f>Q7</f>
        <v>NR USINAGEM</v>
      </c>
      <c r="Q6" s="5"/>
      <c r="R6" s="70">
        <v>1</v>
      </c>
      <c r="S6" s="9" t="str">
        <f>Q5</f>
        <v>SUZANO</v>
      </c>
      <c r="T6" s="70">
        <v>16</v>
      </c>
      <c r="U6" s="30" t="str">
        <f>T9</f>
        <v>GBMX</v>
      </c>
      <c r="AE6" s="23"/>
    </row>
    <row r="7" spans="7:31" ht="18" customHeight="1">
      <c r="I7" s="2"/>
      <c r="J7" s="2"/>
      <c r="K7" s="2"/>
      <c r="L7" s="2"/>
      <c r="M7" s="2"/>
      <c r="N7" s="33" t="str">
        <f>P6</f>
        <v>NR USINAGEM</v>
      </c>
      <c r="O7" s="4"/>
      <c r="P7" s="74">
        <v>12</v>
      </c>
      <c r="Q7" s="3" t="s">
        <v>240</v>
      </c>
      <c r="R7" s="9"/>
      <c r="T7" s="17"/>
      <c r="U7" s="70">
        <v>27</v>
      </c>
      <c r="AE7" s="23"/>
    </row>
    <row r="8" spans="7:31" ht="18" customHeight="1">
      <c r="I8" s="2"/>
      <c r="J8" s="2"/>
      <c r="K8" s="2"/>
      <c r="L8" s="33" t="str">
        <f>N9</f>
        <v>KALLED</v>
      </c>
      <c r="M8" s="4"/>
      <c r="N8" s="61">
        <v>20</v>
      </c>
      <c r="O8" s="2"/>
      <c r="P8" s="8"/>
      <c r="Q8" s="23" t="s">
        <v>1</v>
      </c>
      <c r="T8" s="17"/>
      <c r="U8" s="17"/>
      <c r="V8" s="30" t="str">
        <f>U6</f>
        <v>GBMX</v>
      </c>
      <c r="AE8" s="23"/>
    </row>
    <row r="9" spans="7:31" ht="18" customHeight="1">
      <c r="I9" s="2"/>
      <c r="J9" s="2"/>
      <c r="K9" s="33" t="str">
        <f>L10</f>
        <v>SUZANO</v>
      </c>
      <c r="L9" s="61">
        <v>23</v>
      </c>
      <c r="M9" s="2"/>
      <c r="N9" s="39" t="str">
        <f>Q4</f>
        <v>KALLED</v>
      </c>
      <c r="O9" s="2"/>
      <c r="P9" s="11" t="str">
        <f>Q8</f>
        <v>SABARÁ</v>
      </c>
      <c r="Q9" s="5"/>
      <c r="R9" s="12"/>
      <c r="S9" s="70">
        <v>4</v>
      </c>
      <c r="T9" s="9" t="str">
        <f>Q10</f>
        <v>GBMX</v>
      </c>
      <c r="U9" s="17"/>
      <c r="V9" s="70">
        <v>31</v>
      </c>
      <c r="AE9" s="23"/>
    </row>
    <row r="10" spans="7:31" ht="18" customHeight="1">
      <c r="I10" s="2"/>
      <c r="J10" s="2"/>
      <c r="K10" s="74">
        <v>29</v>
      </c>
      <c r="L10" s="39" t="str">
        <f>T5</f>
        <v>SUZANO</v>
      </c>
      <c r="M10" s="2"/>
      <c r="N10" s="2"/>
      <c r="O10" s="2"/>
      <c r="P10" s="2"/>
      <c r="Q10" s="24" t="s">
        <v>30</v>
      </c>
      <c r="R10" s="1"/>
      <c r="S10" s="9"/>
      <c r="U10" s="17"/>
      <c r="V10" s="17"/>
      <c r="AE10" s="23"/>
    </row>
    <row r="11" spans="7:31" ht="18" customHeight="1">
      <c r="I11" s="33" t="str">
        <f>K9</f>
        <v>SUZANO</v>
      </c>
      <c r="J11" s="4"/>
      <c r="K11" s="8"/>
      <c r="L11" s="2"/>
      <c r="M11" s="2"/>
      <c r="N11" s="2"/>
      <c r="O11" s="2"/>
      <c r="P11" s="2"/>
      <c r="Q11" s="30" t="s">
        <v>241</v>
      </c>
      <c r="R11" s="1"/>
      <c r="S11" s="1"/>
      <c r="U11" s="17"/>
      <c r="V11" s="17"/>
      <c r="AE11" s="23"/>
    </row>
    <row r="12" spans="7:31" ht="18" customHeight="1">
      <c r="G12" s="33" t="str">
        <f>I13</f>
        <v>METALFARMA</v>
      </c>
      <c r="H12" s="31"/>
      <c r="I12" s="74">
        <v>32</v>
      </c>
      <c r="J12" s="2"/>
      <c r="K12" s="8"/>
      <c r="L12" s="2"/>
      <c r="M12" s="2"/>
      <c r="N12" s="2"/>
      <c r="O12" s="2"/>
      <c r="P12" s="2"/>
      <c r="Q12" t="s">
        <v>68</v>
      </c>
      <c r="S12" s="70">
        <v>10</v>
      </c>
      <c r="T12" s="30" t="str">
        <f>Q11</f>
        <v>FRESENIUS</v>
      </c>
      <c r="U12" s="17"/>
      <c r="V12" s="17"/>
      <c r="AE12" s="23"/>
    </row>
    <row r="13" spans="7:31" ht="18" customHeight="1">
      <c r="G13" s="61">
        <v>34</v>
      </c>
      <c r="H13" s="6"/>
      <c r="I13" s="39" t="str">
        <f>U27</f>
        <v>METALFARMA</v>
      </c>
      <c r="J13" s="2"/>
      <c r="K13" s="8"/>
      <c r="L13" s="2"/>
      <c r="M13" s="2"/>
      <c r="N13" s="2"/>
      <c r="O13" s="2"/>
      <c r="P13" s="4" t="str">
        <f>Q12</f>
        <v>HITACHI</v>
      </c>
      <c r="Q13" s="5"/>
      <c r="R13" s="70">
        <v>2</v>
      </c>
      <c r="S13" s="9" t="str">
        <f>Q14</f>
        <v>EMS</v>
      </c>
      <c r="T13" s="70">
        <v>17</v>
      </c>
      <c r="U13" s="35" t="str">
        <f>T16</f>
        <v>KOLBENSCHMIDT</v>
      </c>
      <c r="V13" s="17"/>
      <c r="AE13" s="23"/>
    </row>
    <row r="14" spans="7:31" ht="18" customHeight="1">
      <c r="G14" s="7"/>
      <c r="I14" s="2"/>
      <c r="J14" s="2"/>
      <c r="K14" s="8"/>
      <c r="L14" s="2"/>
      <c r="M14" s="2"/>
      <c r="N14" s="33" t="str">
        <f>P16</f>
        <v>ULMA</v>
      </c>
      <c r="O14" s="4"/>
      <c r="P14" s="74">
        <v>13</v>
      </c>
      <c r="Q14" s="24" t="s">
        <v>2</v>
      </c>
      <c r="R14" s="9"/>
      <c r="T14" s="17"/>
      <c r="V14" s="17"/>
      <c r="AE14" s="23"/>
    </row>
    <row r="15" spans="7:31" ht="18" customHeight="1">
      <c r="G15" s="7"/>
      <c r="I15" s="2"/>
      <c r="J15" s="2"/>
      <c r="K15" s="8"/>
      <c r="L15" s="33" t="str">
        <f>N16</f>
        <v>EMS</v>
      </c>
      <c r="M15" s="4"/>
      <c r="N15" s="61">
        <v>21</v>
      </c>
      <c r="O15" s="2"/>
      <c r="P15" s="8"/>
      <c r="Q15" s="23" t="s">
        <v>242</v>
      </c>
      <c r="T15" s="17"/>
      <c r="V15" s="17"/>
      <c r="AE15" s="23"/>
    </row>
    <row r="16" spans="7:31" ht="18" customHeight="1">
      <c r="G16" s="7"/>
      <c r="I16" s="2"/>
      <c r="J16" s="2"/>
      <c r="K16" s="224" t="str">
        <f>L15</f>
        <v>EMS</v>
      </c>
      <c r="L16" s="61">
        <v>24</v>
      </c>
      <c r="M16" s="2"/>
      <c r="N16" s="39" t="str">
        <f>S13</f>
        <v>EMS</v>
      </c>
      <c r="O16" s="2"/>
      <c r="P16" s="11" t="str">
        <f>Q15</f>
        <v>ULMA</v>
      </c>
      <c r="Q16" s="5"/>
      <c r="R16" s="12"/>
      <c r="S16" s="70">
        <v>5</v>
      </c>
      <c r="T16" s="35" t="str">
        <f>Q17</f>
        <v>KOLBENSCHMIDT</v>
      </c>
      <c r="V16" s="17"/>
      <c r="AE16" s="23"/>
    </row>
    <row r="17" spans="2:31" ht="18" customHeight="1">
      <c r="D17" s="33" t="str">
        <f>G25</f>
        <v>MARTIN SPROCKET</v>
      </c>
      <c r="G17" s="7"/>
      <c r="I17" s="2"/>
      <c r="J17" s="2"/>
      <c r="K17" s="2"/>
      <c r="L17" s="39" t="str">
        <f>T12</f>
        <v>FRESENIUS</v>
      </c>
      <c r="M17" s="2"/>
      <c r="N17" s="2"/>
      <c r="O17" s="2"/>
      <c r="P17" s="2"/>
      <c r="Q17" s="24" t="s">
        <v>71</v>
      </c>
      <c r="R17" s="1"/>
      <c r="S17" s="9"/>
      <c r="V17" s="17"/>
      <c r="W17" t="str">
        <f>V23</f>
        <v>ESFER</v>
      </c>
      <c r="AE17" s="23"/>
    </row>
    <row r="18" spans="2:31" ht="18" customHeight="1">
      <c r="B18" s="1"/>
      <c r="C18" s="9"/>
      <c r="D18" s="61">
        <v>35</v>
      </c>
      <c r="E18" s="12"/>
      <c r="F18" s="6"/>
      <c r="G18" s="19"/>
      <c r="H18" s="19"/>
      <c r="I18" s="29"/>
      <c r="J18" s="29"/>
      <c r="K18" s="29"/>
      <c r="Q18" s="30" t="s">
        <v>64</v>
      </c>
      <c r="R18" s="1"/>
      <c r="S18" s="1"/>
      <c r="W18" s="5"/>
      <c r="X18" s="6"/>
      <c r="AE18" s="23"/>
    </row>
    <row r="19" spans="2:31" ht="18" customHeight="1">
      <c r="B19" s="5"/>
      <c r="D19" s="39" t="str">
        <f>V8</f>
        <v>GBMX</v>
      </c>
      <c r="F19" s="17"/>
      <c r="I19" s="2"/>
      <c r="J19" s="2"/>
      <c r="K19" s="2"/>
      <c r="L19" s="2"/>
      <c r="M19" s="2"/>
      <c r="N19" s="2"/>
      <c r="O19" s="2"/>
      <c r="P19" s="2"/>
      <c r="Q19" s="23" t="s">
        <v>65</v>
      </c>
      <c r="S19" s="70">
        <v>11</v>
      </c>
      <c r="T19" s="35" t="str">
        <f>S20</f>
        <v>ESFER</v>
      </c>
      <c r="W19" s="7"/>
      <c r="X19" s="17"/>
      <c r="AE19" s="23"/>
    </row>
    <row r="20" spans="2:31" ht="18" customHeight="1">
      <c r="B20" s="7"/>
      <c r="D20" s="12"/>
      <c r="F20" s="17"/>
      <c r="I20" s="2"/>
      <c r="J20" s="2"/>
      <c r="K20" s="2"/>
      <c r="L20" s="2"/>
      <c r="M20" s="2"/>
      <c r="N20" s="2"/>
      <c r="O20" s="2"/>
      <c r="P20" s="33" t="str">
        <f>Q21</f>
        <v>MARTIN SPROCKET</v>
      </c>
      <c r="Q20" s="5"/>
      <c r="R20" s="70">
        <v>3</v>
      </c>
      <c r="S20" s="35" t="str">
        <f>Q19</f>
        <v>ESFER</v>
      </c>
      <c r="T20" s="70">
        <v>18</v>
      </c>
      <c r="U20" s="24" t="str">
        <f>T19</f>
        <v>ESFER</v>
      </c>
      <c r="W20" s="7"/>
      <c r="X20" s="17"/>
      <c r="AE20" s="23"/>
    </row>
    <row r="21" spans="2:31" ht="18" customHeight="1">
      <c r="B21" s="7"/>
      <c r="F21" s="17"/>
      <c r="I21" s="2"/>
      <c r="J21" s="2"/>
      <c r="K21" s="2"/>
      <c r="L21" s="33" t="str">
        <f>P20</f>
        <v>MARTIN SPROCKET</v>
      </c>
      <c r="M21" s="33"/>
      <c r="N21" s="4"/>
      <c r="O21" s="28"/>
      <c r="P21" s="74">
        <v>14</v>
      </c>
      <c r="Q21" s="24" t="s">
        <v>243</v>
      </c>
      <c r="R21" s="9"/>
      <c r="T21" s="17"/>
      <c r="U21" s="70">
        <v>28</v>
      </c>
      <c r="W21" s="7"/>
      <c r="X21" s="17"/>
      <c r="AE21" s="23"/>
    </row>
    <row r="22" spans="2:31" ht="18" customHeight="1">
      <c r="B22" s="7"/>
      <c r="F22" s="17"/>
      <c r="I22" s="2"/>
      <c r="J22" s="2"/>
      <c r="K22" s="33" t="str">
        <f>L21</f>
        <v>MARTIN SPROCKET</v>
      </c>
      <c r="L22" s="61">
        <v>25</v>
      </c>
      <c r="M22" s="225"/>
      <c r="N22" s="2"/>
      <c r="O22" s="2"/>
      <c r="P22" s="8"/>
      <c r="Q22" s="23" t="s">
        <v>244</v>
      </c>
      <c r="T22" s="17"/>
      <c r="U22" s="17"/>
      <c r="W22" s="7"/>
      <c r="X22" s="17"/>
      <c r="AE22" s="23"/>
    </row>
    <row r="23" spans="2:31" ht="18" customHeight="1">
      <c r="B23" s="7"/>
      <c r="F23" s="17"/>
      <c r="I23" s="2"/>
      <c r="J23" s="2"/>
      <c r="K23" s="74">
        <v>30</v>
      </c>
      <c r="L23" s="39" t="str">
        <f>T23</f>
        <v>SANFARMA</v>
      </c>
      <c r="M23" s="33"/>
      <c r="N23" s="2"/>
      <c r="O23" s="2"/>
      <c r="P23" s="224" t="str">
        <f>Q24</f>
        <v>TOKAIRIKA - TRBR</v>
      </c>
      <c r="Q23" s="5"/>
      <c r="R23" s="12"/>
      <c r="S23" s="70">
        <v>6</v>
      </c>
      <c r="T23" s="35" t="str">
        <f>Q22</f>
        <v>SANFARMA</v>
      </c>
      <c r="U23" s="17"/>
      <c r="V23" s="30" t="str">
        <f>U20</f>
        <v>ESFER</v>
      </c>
      <c r="W23" s="7"/>
      <c r="X23" s="17"/>
      <c r="AE23" s="23"/>
    </row>
    <row r="24" spans="2:31" ht="18" customHeight="1">
      <c r="B24" s="7"/>
      <c r="F24" s="17"/>
      <c r="I24" s="33" t="str">
        <f>K22</f>
        <v>MARTIN SPROCKET</v>
      </c>
      <c r="J24" s="4"/>
      <c r="K24" s="8"/>
      <c r="L24" s="2"/>
      <c r="M24" s="2"/>
      <c r="N24" s="2"/>
      <c r="O24" s="2"/>
      <c r="P24" s="2"/>
      <c r="Q24" s="24" t="s">
        <v>174</v>
      </c>
      <c r="R24" s="1"/>
      <c r="S24" s="9"/>
      <c r="U24" s="17"/>
      <c r="V24" s="12"/>
      <c r="X24" s="17"/>
      <c r="AE24" s="23"/>
    </row>
    <row r="25" spans="2:31">
      <c r="B25" s="7"/>
      <c r="F25" s="17"/>
      <c r="G25" s="33" t="str">
        <f>I24</f>
        <v>MARTIN SPROCKET</v>
      </c>
      <c r="H25" s="226"/>
      <c r="I25" s="74">
        <v>33</v>
      </c>
      <c r="J25" s="2"/>
      <c r="K25" s="8"/>
      <c r="L25" s="2"/>
      <c r="M25" s="2"/>
      <c r="N25" s="2"/>
      <c r="O25" s="2"/>
      <c r="P25" s="2"/>
      <c r="Q25" s="23" t="s">
        <v>245</v>
      </c>
      <c r="U25" s="17"/>
      <c r="X25" s="17"/>
      <c r="AE25" s="23"/>
    </row>
    <row r="26" spans="2:31">
      <c r="B26" s="7"/>
      <c r="G26" s="12"/>
      <c r="I26" s="39" t="str">
        <f>U13</f>
        <v>KOLBENSCHMIDT</v>
      </c>
      <c r="J26" s="2"/>
      <c r="K26" s="8"/>
      <c r="L26" s="2"/>
      <c r="M26" s="2"/>
      <c r="N26" s="2"/>
      <c r="O26" s="2"/>
      <c r="P26" s="33" t="str">
        <f>Q25</f>
        <v>LDA EQUIPAMENTOS</v>
      </c>
      <c r="Q26" s="5"/>
      <c r="R26" s="12"/>
      <c r="S26" s="70">
        <v>7</v>
      </c>
      <c r="T26" s="35" t="str">
        <f>Q27</f>
        <v>METALFARMA</v>
      </c>
      <c r="U26" s="17"/>
      <c r="X26" s="17"/>
    </row>
    <row r="27" spans="2:31">
      <c r="B27" s="7"/>
      <c r="I27" s="2"/>
      <c r="J27" s="2"/>
      <c r="K27" s="8"/>
      <c r="L27" s="2"/>
      <c r="M27" s="2"/>
      <c r="N27" s="33" t="str">
        <f>P29</f>
        <v>NWSOFTWARE</v>
      </c>
      <c r="O27" s="2"/>
      <c r="P27" s="74">
        <v>15</v>
      </c>
      <c r="Q27" s="24" t="s">
        <v>246</v>
      </c>
      <c r="R27" s="1"/>
      <c r="S27" s="9"/>
      <c r="T27" s="70">
        <v>19</v>
      </c>
      <c r="U27" s="35" t="str">
        <f>T26</f>
        <v>METALFARMA</v>
      </c>
      <c r="X27" s="17"/>
    </row>
    <row r="28" spans="2:31">
      <c r="B28" s="7"/>
      <c r="I28" s="2"/>
      <c r="J28" s="2"/>
      <c r="K28" s="8"/>
      <c r="L28" s="33" t="str">
        <f>N27</f>
        <v>NWSOFTWARE</v>
      </c>
      <c r="M28" s="33"/>
      <c r="N28" s="61">
        <v>22</v>
      </c>
      <c r="O28" s="150"/>
      <c r="P28" s="8"/>
      <c r="Q28" s="23" t="s">
        <v>17</v>
      </c>
      <c r="T28" s="17"/>
      <c r="X28" s="17"/>
    </row>
    <row r="29" spans="2:31">
      <c r="B29" s="7"/>
      <c r="I29" s="2"/>
      <c r="J29" s="2"/>
      <c r="K29" s="33" t="str">
        <f>L30</f>
        <v>NEWSUL</v>
      </c>
      <c r="L29" s="61">
        <v>26</v>
      </c>
      <c r="M29" s="225"/>
      <c r="N29" s="39" t="str">
        <f>Q18</f>
        <v>KSB</v>
      </c>
      <c r="O29" s="152"/>
      <c r="P29" s="33" t="str">
        <f>Q30</f>
        <v>NWSOFTWARE</v>
      </c>
      <c r="Q29" s="5"/>
      <c r="R29" s="12"/>
      <c r="S29" s="70">
        <v>8</v>
      </c>
      <c r="T29" s="35" t="str">
        <f>Q28</f>
        <v>NEWSUL</v>
      </c>
      <c r="X29" s="17"/>
    </row>
    <row r="30" spans="2:31">
      <c r="B30" s="7"/>
      <c r="I30" s="2"/>
      <c r="J30" s="2"/>
      <c r="K30" s="2"/>
      <c r="L30" s="39" t="str">
        <f>T29</f>
        <v>NEWSUL</v>
      </c>
      <c r="M30" s="33"/>
      <c r="N30" s="2"/>
      <c r="O30" s="2"/>
      <c r="P30" s="2"/>
      <c r="Q30" s="24" t="s">
        <v>247</v>
      </c>
      <c r="R30" s="1"/>
      <c r="S30" s="9"/>
      <c r="X30" s="17"/>
    </row>
    <row r="31" spans="2:31">
      <c r="B31" s="7"/>
      <c r="X31" s="17"/>
    </row>
    <row r="32" spans="2:31">
      <c r="B32" s="7"/>
      <c r="Q32" s="30" t="str">
        <f>U20</f>
        <v>ESFER</v>
      </c>
      <c r="S32" s="30" t="s">
        <v>248</v>
      </c>
      <c r="X32" s="17"/>
    </row>
    <row r="33" spans="2:24"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1">
        <v>36</v>
      </c>
      <c r="R33" s="12"/>
      <c r="S33" s="6"/>
      <c r="T33" s="1"/>
      <c r="U33" s="1"/>
      <c r="V33" s="1"/>
      <c r="W33" s="1"/>
      <c r="X33" s="9"/>
    </row>
    <row r="34" spans="2:24">
      <c r="Q34" s="30" t="s">
        <v>249</v>
      </c>
      <c r="R34" s="1"/>
      <c r="S34" s="71">
        <v>37</v>
      </c>
    </row>
    <row r="35" spans="2:24">
      <c r="S35" s="40" t="s">
        <v>250</v>
      </c>
    </row>
    <row r="38" spans="2:24">
      <c r="I38" s="19"/>
      <c r="J38" s="19"/>
      <c r="K38" s="19"/>
      <c r="N38" s="44" t="s">
        <v>3</v>
      </c>
      <c r="O38" s="44" t="s">
        <v>4</v>
      </c>
      <c r="P38" s="44" t="s">
        <v>5</v>
      </c>
      <c r="Q38" s="44" t="s">
        <v>6</v>
      </c>
      <c r="R38" s="45" t="s">
        <v>7</v>
      </c>
      <c r="S38" s="47" t="s">
        <v>49</v>
      </c>
      <c r="T38" s="44" t="s">
        <v>7</v>
      </c>
    </row>
    <row r="39" spans="2:24">
      <c r="N39" s="227" t="s">
        <v>72</v>
      </c>
      <c r="O39" s="154">
        <v>1</v>
      </c>
      <c r="P39" s="116">
        <v>45794</v>
      </c>
      <c r="Q39" s="118">
        <v>0.58333333333333337</v>
      </c>
      <c r="R39" s="155" t="str">
        <f>Q5</f>
        <v>SUZANO</v>
      </c>
      <c r="S39" s="144" t="s">
        <v>251</v>
      </c>
      <c r="T39" s="153" t="str">
        <f>Q7</f>
        <v>NR USINAGEM</v>
      </c>
    </row>
    <row r="40" spans="2:24">
      <c r="N40" s="227" t="s">
        <v>72</v>
      </c>
      <c r="O40" s="154">
        <v>2</v>
      </c>
      <c r="P40" s="116">
        <v>45794</v>
      </c>
      <c r="Q40" s="118">
        <v>0.625</v>
      </c>
      <c r="R40" s="156" t="str">
        <f>Q12</f>
        <v>HITACHI</v>
      </c>
      <c r="S40" s="144" t="s">
        <v>252</v>
      </c>
      <c r="T40" s="153" t="str">
        <f>Q14</f>
        <v>EMS</v>
      </c>
    </row>
    <row r="41" spans="2:24">
      <c r="I41" s="19"/>
      <c r="N41" s="227" t="s">
        <v>72</v>
      </c>
      <c r="O41" s="154">
        <v>3</v>
      </c>
      <c r="P41" s="116">
        <v>45794</v>
      </c>
      <c r="Q41" s="118">
        <v>0.66666666666666663</v>
      </c>
      <c r="R41" s="155" t="str">
        <f>Q19</f>
        <v>ESFER</v>
      </c>
      <c r="S41" s="144" t="s">
        <v>253</v>
      </c>
      <c r="T41" s="153" t="str">
        <f>Q21</f>
        <v>MARTIN SPROCKET</v>
      </c>
    </row>
    <row r="42" spans="2:24">
      <c r="I42" s="19"/>
      <c r="N42" s="228" t="s">
        <v>72</v>
      </c>
      <c r="O42" s="15">
        <v>4</v>
      </c>
      <c r="P42" s="117">
        <v>45801</v>
      </c>
      <c r="Q42" s="119">
        <v>0.58333333333333337</v>
      </c>
      <c r="R42" s="7" t="str">
        <f>Q8</f>
        <v>SABARÁ</v>
      </c>
      <c r="S42" s="145" t="s">
        <v>79</v>
      </c>
      <c r="T42" s="13" t="str">
        <f>Q10</f>
        <v>GBMX</v>
      </c>
    </row>
    <row r="43" spans="2:24">
      <c r="I43" s="19"/>
      <c r="N43" s="228" t="s">
        <v>72</v>
      </c>
      <c r="O43" s="15">
        <v>5</v>
      </c>
      <c r="P43" s="117">
        <v>45801</v>
      </c>
      <c r="Q43" s="119">
        <v>0.625</v>
      </c>
      <c r="R43" s="158" t="str">
        <f>Q15</f>
        <v>ULMA</v>
      </c>
      <c r="S43" s="145" t="s">
        <v>254</v>
      </c>
      <c r="T43" s="13" t="str">
        <f>Q17</f>
        <v>KOLBENSCHMIDT</v>
      </c>
    </row>
    <row r="44" spans="2:24">
      <c r="I44" s="19"/>
      <c r="N44" s="228" t="s">
        <v>72</v>
      </c>
      <c r="O44" s="15">
        <v>6</v>
      </c>
      <c r="P44" s="117">
        <v>45801</v>
      </c>
      <c r="Q44" s="119">
        <v>0.66666666666666663</v>
      </c>
      <c r="R44" s="7" t="str">
        <f>Q22</f>
        <v>SANFARMA</v>
      </c>
      <c r="S44" s="145" t="s">
        <v>255</v>
      </c>
      <c r="T44" s="13" t="str">
        <f>Q24</f>
        <v>TOKAIRIKA - TRBR</v>
      </c>
    </row>
    <row r="45" spans="2:24">
      <c r="I45" s="19"/>
      <c r="N45" s="227" t="s">
        <v>72</v>
      </c>
      <c r="O45" s="154">
        <v>7</v>
      </c>
      <c r="P45" s="116">
        <v>45808</v>
      </c>
      <c r="Q45" s="118">
        <v>0.58333333333333337</v>
      </c>
      <c r="R45" s="155" t="str">
        <f>Q25</f>
        <v>LDA EQUIPAMENTOS</v>
      </c>
      <c r="S45" s="144" t="s">
        <v>79</v>
      </c>
      <c r="T45" s="153" t="str">
        <f>Q27</f>
        <v>METALFARMA</v>
      </c>
    </row>
    <row r="46" spans="2:24">
      <c r="I46" s="19"/>
      <c r="N46" s="227" t="s">
        <v>72</v>
      </c>
      <c r="O46" s="154">
        <v>8</v>
      </c>
      <c r="P46" s="116">
        <v>45808</v>
      </c>
      <c r="Q46" s="118">
        <v>0.625</v>
      </c>
      <c r="R46" s="156" t="str">
        <f>Q28</f>
        <v>NEWSUL</v>
      </c>
      <c r="S46" s="144" t="s">
        <v>226</v>
      </c>
      <c r="T46" s="153" t="str">
        <f>Q30</f>
        <v>NWSOFTWARE</v>
      </c>
    </row>
    <row r="47" spans="2:24">
      <c r="I47" s="19"/>
      <c r="N47" s="227" t="s">
        <v>72</v>
      </c>
      <c r="O47" s="154">
        <v>9</v>
      </c>
      <c r="P47" s="116">
        <v>45808</v>
      </c>
      <c r="Q47" s="118">
        <v>0.66666666666666663</v>
      </c>
      <c r="R47" s="155" t="str">
        <f>Q4</f>
        <v>KALLED</v>
      </c>
      <c r="S47" s="144" t="s">
        <v>256</v>
      </c>
      <c r="T47" s="153" t="str">
        <f>S6</f>
        <v>SUZANO</v>
      </c>
    </row>
    <row r="48" spans="2:24">
      <c r="I48" s="19"/>
      <c r="N48" s="228" t="s">
        <v>72</v>
      </c>
      <c r="O48" s="15">
        <v>10</v>
      </c>
      <c r="P48" s="117">
        <v>45815</v>
      </c>
      <c r="Q48" s="119">
        <v>0.58333333333333337</v>
      </c>
      <c r="R48" s="158" t="str">
        <f>Q11</f>
        <v>FRESENIUS</v>
      </c>
      <c r="S48" s="15" t="s">
        <v>118</v>
      </c>
      <c r="T48" s="13" t="str">
        <f>S13</f>
        <v>EMS</v>
      </c>
    </row>
    <row r="49" spans="9:20">
      <c r="I49" s="19"/>
      <c r="N49" s="228" t="s">
        <v>72</v>
      </c>
      <c r="O49" s="15">
        <v>11</v>
      </c>
      <c r="P49" s="117">
        <v>45815</v>
      </c>
      <c r="Q49" s="119">
        <v>0.625</v>
      </c>
      <c r="R49" s="158" t="str">
        <f>Q18</f>
        <v>KSB</v>
      </c>
      <c r="S49" s="15" t="s">
        <v>257</v>
      </c>
      <c r="T49" s="13" t="str">
        <f>S20</f>
        <v>ESFER</v>
      </c>
    </row>
    <row r="50" spans="9:20">
      <c r="I50" s="19"/>
      <c r="N50" s="228" t="s">
        <v>72</v>
      </c>
      <c r="O50" s="15">
        <v>12</v>
      </c>
      <c r="P50" s="117">
        <v>45815</v>
      </c>
      <c r="Q50" s="119">
        <v>0.66666666666666663</v>
      </c>
      <c r="R50" s="158" t="str">
        <f>P6</f>
        <v>NR USINAGEM</v>
      </c>
      <c r="S50" s="15" t="s">
        <v>118</v>
      </c>
      <c r="T50" s="13" t="str">
        <f>P9</f>
        <v>SABARÁ</v>
      </c>
    </row>
    <row r="51" spans="9:20">
      <c r="I51" s="19"/>
      <c r="N51" s="227" t="s">
        <v>72</v>
      </c>
      <c r="O51" s="154">
        <v>13</v>
      </c>
      <c r="P51" s="116">
        <v>45822</v>
      </c>
      <c r="Q51" s="118">
        <v>0.58333333333333337</v>
      </c>
      <c r="R51" s="155" t="str">
        <f>P13</f>
        <v>HITACHI</v>
      </c>
      <c r="S51" s="144" t="s">
        <v>258</v>
      </c>
      <c r="T51" s="153" t="str">
        <f>P16</f>
        <v>ULMA</v>
      </c>
    </row>
    <row r="52" spans="9:20">
      <c r="N52" s="227" t="s">
        <v>72</v>
      </c>
      <c r="O52" s="154">
        <v>14</v>
      </c>
      <c r="P52" s="116">
        <v>45822</v>
      </c>
      <c r="Q52" s="118">
        <v>0.625</v>
      </c>
      <c r="R52" s="156" t="str">
        <f>P20</f>
        <v>MARTIN SPROCKET</v>
      </c>
      <c r="S52" s="144" t="s">
        <v>259</v>
      </c>
      <c r="T52" s="153" t="str">
        <f>P23</f>
        <v>TOKAIRIKA - TRBR</v>
      </c>
    </row>
    <row r="53" spans="9:20">
      <c r="N53" s="227" t="s">
        <v>72</v>
      </c>
      <c r="O53" s="154">
        <v>15</v>
      </c>
      <c r="P53" s="116">
        <v>45822</v>
      </c>
      <c r="Q53" s="118">
        <v>0.66666666666666663</v>
      </c>
      <c r="R53" s="155" t="str">
        <f>P26</f>
        <v>LDA EQUIPAMENTOS</v>
      </c>
      <c r="S53" s="144" t="s">
        <v>180</v>
      </c>
      <c r="T53" s="153" t="str">
        <f>P29</f>
        <v>NWSOFTWARE</v>
      </c>
    </row>
    <row r="54" spans="9:20">
      <c r="N54" s="228" t="s">
        <v>72</v>
      </c>
      <c r="O54" s="15">
        <v>16</v>
      </c>
      <c r="P54" s="117">
        <v>45836</v>
      </c>
      <c r="Q54" s="119">
        <v>0.58333333333333337</v>
      </c>
      <c r="R54" t="str">
        <f>T5</f>
        <v>SUZANO</v>
      </c>
      <c r="S54" s="15" t="s">
        <v>260</v>
      </c>
      <c r="T54" s="13" t="str">
        <f>T9</f>
        <v>GBMX</v>
      </c>
    </row>
    <row r="55" spans="9:20">
      <c r="N55" s="228" t="s">
        <v>72</v>
      </c>
      <c r="O55" s="15">
        <v>17</v>
      </c>
      <c r="P55" s="117">
        <v>45836</v>
      </c>
      <c r="Q55" s="119">
        <v>0.625</v>
      </c>
      <c r="R55" s="158" t="str">
        <f>T12</f>
        <v>FRESENIUS</v>
      </c>
      <c r="S55" s="15" t="s">
        <v>225</v>
      </c>
      <c r="T55" s="13" t="str">
        <f>T16</f>
        <v>KOLBENSCHMIDT</v>
      </c>
    </row>
    <row r="56" spans="9:20">
      <c r="N56" s="228" t="s">
        <v>72</v>
      </c>
      <c r="O56" s="15">
        <v>18</v>
      </c>
      <c r="P56" s="117">
        <v>45836</v>
      </c>
      <c r="Q56" s="119">
        <v>0.66666666666666663</v>
      </c>
      <c r="R56" s="158" t="str">
        <f>T19</f>
        <v>ESFER</v>
      </c>
      <c r="S56" s="15" t="s">
        <v>261</v>
      </c>
      <c r="T56" s="13" t="str">
        <f>T23</f>
        <v>SANFARMA</v>
      </c>
    </row>
    <row r="57" spans="9:20">
      <c r="N57" s="227" t="s">
        <v>72</v>
      </c>
      <c r="O57" s="154">
        <v>19</v>
      </c>
      <c r="P57" s="116">
        <v>45843</v>
      </c>
      <c r="Q57" s="118">
        <v>0.58333333333333337</v>
      </c>
      <c r="R57" s="155" t="str">
        <f>T26</f>
        <v>METALFARMA</v>
      </c>
      <c r="S57" s="144" t="s">
        <v>262</v>
      </c>
      <c r="T57" s="153" t="str">
        <f>T29</f>
        <v>NEWSUL</v>
      </c>
    </row>
    <row r="58" spans="9:20">
      <c r="N58" s="227" t="s">
        <v>72</v>
      </c>
      <c r="O58" s="154">
        <v>20</v>
      </c>
      <c r="P58" s="116">
        <v>45843</v>
      </c>
      <c r="Q58" s="118">
        <v>0.625</v>
      </c>
      <c r="R58" s="156" t="str">
        <f>N7</f>
        <v>NR USINAGEM</v>
      </c>
      <c r="S58" s="144" t="s">
        <v>263</v>
      </c>
      <c r="T58" s="153" t="str">
        <f>N9</f>
        <v>KALLED</v>
      </c>
    </row>
    <row r="59" spans="9:20">
      <c r="N59" s="227" t="s">
        <v>72</v>
      </c>
      <c r="O59" s="154">
        <v>21</v>
      </c>
      <c r="P59" s="116">
        <v>45843</v>
      </c>
      <c r="Q59" s="118">
        <v>0.66666666666666663</v>
      </c>
      <c r="R59" s="155" t="str">
        <f>N14</f>
        <v>ULMA</v>
      </c>
      <c r="S59" s="144" t="s">
        <v>257</v>
      </c>
      <c r="T59" s="153" t="str">
        <f>N16</f>
        <v>EMS</v>
      </c>
    </row>
    <row r="60" spans="9:20">
      <c r="N60" s="228" t="s">
        <v>72</v>
      </c>
      <c r="O60" s="15">
        <v>22</v>
      </c>
      <c r="P60" s="117">
        <v>45850</v>
      </c>
      <c r="Q60" s="119">
        <v>0.58333333333333337</v>
      </c>
      <c r="R60" s="158" t="str">
        <f>N27</f>
        <v>NWSOFTWARE</v>
      </c>
      <c r="S60" s="15" t="s">
        <v>102</v>
      </c>
      <c r="T60" s="13" t="str">
        <f>N29</f>
        <v>KSB</v>
      </c>
    </row>
    <row r="61" spans="9:20">
      <c r="N61" s="228" t="s">
        <v>72</v>
      </c>
      <c r="O61" s="15">
        <v>23</v>
      </c>
      <c r="P61" s="117">
        <v>45850</v>
      </c>
      <c r="Q61" s="119">
        <v>0.625</v>
      </c>
      <c r="R61" s="158" t="str">
        <f>L8</f>
        <v>KALLED</v>
      </c>
      <c r="S61" s="15" t="s">
        <v>264</v>
      </c>
      <c r="T61" s="13" t="str">
        <f>L10</f>
        <v>SUZANO</v>
      </c>
    </row>
    <row r="62" spans="9:20">
      <c r="N62" s="228" t="s">
        <v>72</v>
      </c>
      <c r="O62" s="15">
        <v>24</v>
      </c>
      <c r="P62" s="117">
        <v>45850</v>
      </c>
      <c r="Q62" s="119">
        <v>0.66666666666666663</v>
      </c>
      <c r="R62" s="158" t="str">
        <f>L15</f>
        <v>EMS</v>
      </c>
      <c r="S62" s="15" t="s">
        <v>265</v>
      </c>
      <c r="T62" s="13" t="str">
        <f>L17</f>
        <v>FRESENIUS</v>
      </c>
    </row>
    <row r="63" spans="9:20">
      <c r="N63" s="227" t="s">
        <v>72</v>
      </c>
      <c r="O63" s="154">
        <v>25</v>
      </c>
      <c r="P63" s="116">
        <v>45857</v>
      </c>
      <c r="Q63" s="118">
        <v>0.58333333333333337</v>
      </c>
      <c r="R63" s="155" t="str">
        <f>L21</f>
        <v>MARTIN SPROCKET</v>
      </c>
      <c r="S63" s="144" t="s">
        <v>266</v>
      </c>
      <c r="T63" s="153" t="str">
        <f>L23</f>
        <v>SANFARMA</v>
      </c>
    </row>
    <row r="64" spans="9:20">
      <c r="N64" s="227" t="s">
        <v>72</v>
      </c>
      <c r="O64" s="154">
        <v>26</v>
      </c>
      <c r="P64" s="116">
        <v>45857</v>
      </c>
      <c r="Q64" s="118">
        <v>0.625</v>
      </c>
      <c r="R64" s="156" t="str">
        <f>L28</f>
        <v>NWSOFTWARE</v>
      </c>
      <c r="S64" s="144" t="s">
        <v>267</v>
      </c>
      <c r="T64" s="153" t="str">
        <f>L30</f>
        <v>NEWSUL</v>
      </c>
    </row>
    <row r="65" spans="14:21">
      <c r="N65" s="227" t="s">
        <v>72</v>
      </c>
      <c r="O65" s="154">
        <v>27</v>
      </c>
      <c r="P65" s="116">
        <v>45857</v>
      </c>
      <c r="Q65" s="118">
        <v>0.66666666666666663</v>
      </c>
      <c r="R65" s="155" t="str">
        <f>U6</f>
        <v>GBMX</v>
      </c>
      <c r="S65" s="144" t="s">
        <v>268</v>
      </c>
      <c r="T65" s="153" t="str">
        <f>U13</f>
        <v>KOLBENSCHMIDT</v>
      </c>
    </row>
    <row r="66" spans="14:21">
      <c r="N66" s="249" t="s">
        <v>84</v>
      </c>
      <c r="O66" s="15">
        <v>28</v>
      </c>
      <c r="P66" s="229">
        <v>45864</v>
      </c>
      <c r="Q66" s="119">
        <v>0.58333333333333337</v>
      </c>
      <c r="R66" s="158" t="str">
        <f>U20</f>
        <v>ESFER</v>
      </c>
      <c r="S66" s="15" t="s">
        <v>269</v>
      </c>
      <c r="T66" s="13" t="str">
        <f>U27</f>
        <v>METALFARMA</v>
      </c>
    </row>
    <row r="67" spans="14:21">
      <c r="N67" s="249" t="s">
        <v>84</v>
      </c>
      <c r="O67" s="15">
        <v>29</v>
      </c>
      <c r="P67" s="229">
        <v>45864</v>
      </c>
      <c r="Q67" s="119">
        <v>0.625</v>
      </c>
      <c r="R67" s="158" t="str">
        <f>K9</f>
        <v>SUZANO</v>
      </c>
      <c r="S67" s="15" t="s">
        <v>270</v>
      </c>
      <c r="T67" s="13" t="str">
        <f>K16</f>
        <v>EMS</v>
      </c>
    </row>
    <row r="68" spans="14:21">
      <c r="N68" s="249" t="s">
        <v>84</v>
      </c>
      <c r="O68" s="15">
        <v>30</v>
      </c>
      <c r="P68" s="229">
        <v>45864</v>
      </c>
      <c r="Q68" s="119">
        <v>0.66666666666666663</v>
      </c>
      <c r="R68" s="158" t="str">
        <f>K22</f>
        <v>MARTIN SPROCKET</v>
      </c>
      <c r="S68" s="15" t="s">
        <v>271</v>
      </c>
      <c r="T68" s="13" t="str">
        <f>K29</f>
        <v>NEWSUL</v>
      </c>
    </row>
    <row r="69" spans="14:21">
      <c r="N69" s="227" t="s">
        <v>72</v>
      </c>
      <c r="O69" s="154">
        <v>31</v>
      </c>
      <c r="P69" s="116">
        <v>45871</v>
      </c>
      <c r="Q69" s="118">
        <v>0.58333333333333337</v>
      </c>
      <c r="R69" s="155" t="str">
        <f>V8</f>
        <v>GBMX</v>
      </c>
      <c r="S69" s="144" t="s">
        <v>236</v>
      </c>
      <c r="T69" s="153" t="str">
        <f>V23</f>
        <v>ESFER</v>
      </c>
    </row>
    <row r="70" spans="14:21">
      <c r="N70" s="227" t="s">
        <v>72</v>
      </c>
      <c r="O70" s="154">
        <v>32</v>
      </c>
      <c r="P70" s="116">
        <v>45871</v>
      </c>
      <c r="Q70" s="118">
        <v>0.625</v>
      </c>
      <c r="R70" s="156" t="str">
        <f>I11</f>
        <v>SUZANO</v>
      </c>
      <c r="S70" s="144" t="s">
        <v>272</v>
      </c>
      <c r="T70" s="153" t="str">
        <f>I13</f>
        <v>METALFARMA</v>
      </c>
    </row>
    <row r="71" spans="14:21">
      <c r="N71" s="227" t="s">
        <v>72</v>
      </c>
      <c r="O71" s="154">
        <v>33</v>
      </c>
      <c r="P71" s="116">
        <v>45871</v>
      </c>
      <c r="Q71" s="118">
        <v>0.66666666666666663</v>
      </c>
      <c r="R71" s="155" t="str">
        <f>I24</f>
        <v>MARTIN SPROCKET</v>
      </c>
      <c r="S71" s="144" t="s">
        <v>273</v>
      </c>
      <c r="T71" s="153" t="str">
        <f>I26</f>
        <v>KOLBENSCHMIDT</v>
      </c>
    </row>
    <row r="72" spans="14:21">
      <c r="N72" s="228" t="s">
        <v>72</v>
      </c>
      <c r="O72" s="15">
        <v>34</v>
      </c>
      <c r="P72" s="229">
        <v>45878</v>
      </c>
      <c r="Q72" s="114">
        <v>0.625</v>
      </c>
      <c r="R72" s="158" t="str">
        <f>G12</f>
        <v>METALFARMA</v>
      </c>
      <c r="S72" s="15" t="s">
        <v>274</v>
      </c>
      <c r="T72" s="13" t="str">
        <f>G25</f>
        <v>MARTIN SPROCKET</v>
      </c>
    </row>
    <row r="73" spans="14:21">
      <c r="N73" s="227" t="s">
        <v>72</v>
      </c>
      <c r="O73" s="154">
        <v>35</v>
      </c>
      <c r="P73" s="116">
        <v>45885</v>
      </c>
      <c r="Q73" s="159">
        <v>0.58333333333333337</v>
      </c>
      <c r="R73" s="155" t="str">
        <f>D17</f>
        <v>MARTIN SPROCKET</v>
      </c>
      <c r="S73" s="154" t="s">
        <v>49</v>
      </c>
      <c r="T73" s="153" t="str">
        <f>D19</f>
        <v>GBMX</v>
      </c>
    </row>
    <row r="74" spans="14:21">
      <c r="N74" s="228" t="s">
        <v>72</v>
      </c>
      <c r="O74" s="15">
        <v>36</v>
      </c>
      <c r="P74" s="229">
        <v>45892</v>
      </c>
      <c r="Q74" s="114">
        <v>0.58333333333333337</v>
      </c>
      <c r="R74" s="158" t="str">
        <f>Q32</f>
        <v>ESFER</v>
      </c>
      <c r="S74" s="15" t="s">
        <v>49</v>
      </c>
      <c r="T74" s="13" t="str">
        <f>Q34</f>
        <v>Vencedor 35</v>
      </c>
    </row>
    <row r="75" spans="14:21">
      <c r="N75" s="227" t="s">
        <v>72</v>
      </c>
      <c r="O75" s="154">
        <v>37</v>
      </c>
      <c r="P75" s="230">
        <v>45899</v>
      </c>
      <c r="Q75" s="159">
        <v>0.58333333333333337</v>
      </c>
      <c r="R75" s="115" t="str">
        <f>S32</f>
        <v>Vencedor 36</v>
      </c>
      <c r="S75" s="154" t="s">
        <v>49</v>
      </c>
      <c r="T75" s="153" t="str">
        <f>S35</f>
        <v>Perdedor 36</v>
      </c>
      <c r="U75" s="7"/>
    </row>
    <row r="76" spans="14:21">
      <c r="O76" s="40"/>
      <c r="P76" s="231"/>
      <c r="Q76" s="12"/>
      <c r="R76" s="12"/>
      <c r="S76" s="12"/>
      <c r="T76" s="231"/>
    </row>
    <row r="77" spans="14:21">
      <c r="O77" s="23"/>
      <c r="P77" s="22"/>
      <c r="T77" s="22"/>
    </row>
    <row r="78" spans="14:21">
      <c r="O78" s="23"/>
      <c r="P78" s="22"/>
      <c r="T78" s="22"/>
    </row>
    <row r="79" spans="14:21">
      <c r="O79" s="23"/>
      <c r="P79" s="22"/>
      <c r="T79" s="22"/>
    </row>
    <row r="80" spans="14:21">
      <c r="O80" s="23"/>
      <c r="P80" s="22"/>
      <c r="T80" s="22"/>
    </row>
    <row r="81" spans="15:20">
      <c r="O81" s="23"/>
      <c r="P81" s="22"/>
      <c r="T81" s="22"/>
    </row>
    <row r="82" spans="15:20">
      <c r="O82" s="23"/>
      <c r="P82" s="22"/>
      <c r="T82" s="22"/>
    </row>
    <row r="83" spans="15:20">
      <c r="O83" s="23"/>
      <c r="P83" s="22"/>
      <c r="T83" s="22"/>
    </row>
    <row r="84" spans="15:20">
      <c r="O84" s="23"/>
      <c r="P84" s="22"/>
      <c r="T84" s="22"/>
    </row>
  </sheetData>
  <mergeCells count="1">
    <mergeCell ref="I2:W2"/>
  </mergeCells>
  <pageMargins left="0.511811024" right="0.511811024" top="0.78740157499999996" bottom="0.78740157499999996" header="0.31496062000000002" footer="0.31496062000000002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DE07-D827-4303-B09D-D3088E751382}">
  <dimension ref="C2:N20"/>
  <sheetViews>
    <sheetView showGridLines="0" zoomScale="145" zoomScaleNormal="145" zoomScaleSheetLayoutView="90" zoomScalePageLayoutView="89" workbookViewId="0"/>
  </sheetViews>
  <sheetFormatPr defaultRowHeight="15"/>
  <cols>
    <col min="3" max="3" width="21" customWidth="1"/>
    <col min="4" max="12" width="15.42578125" customWidth="1"/>
    <col min="13" max="13" width="12.5703125" customWidth="1"/>
  </cols>
  <sheetData>
    <row r="2" spans="3:14" ht="31.5" customHeight="1">
      <c r="C2" s="252" t="s">
        <v>0</v>
      </c>
      <c r="D2" s="252"/>
      <c r="E2" s="252"/>
      <c r="F2" s="252"/>
      <c r="G2" s="252"/>
      <c r="H2" s="252"/>
      <c r="I2" s="252"/>
      <c r="J2" s="252"/>
      <c r="K2" s="75"/>
      <c r="L2" s="75"/>
      <c r="M2" s="75"/>
      <c r="N2" s="75"/>
    </row>
    <row r="3" spans="3:14">
      <c r="C3" s="2"/>
      <c r="D3" s="2"/>
      <c r="E3" s="2"/>
      <c r="F3" s="19"/>
    </row>
    <row r="4" spans="3:14" ht="27" customHeight="1">
      <c r="C4" s="2"/>
      <c r="D4" s="2"/>
      <c r="E4" s="2"/>
      <c r="F4" s="19" t="s">
        <v>1</v>
      </c>
    </row>
    <row r="5" spans="3:14">
      <c r="C5" s="2"/>
      <c r="D5" s="2"/>
      <c r="E5" s="2"/>
      <c r="F5" s="49">
        <v>2</v>
      </c>
      <c r="G5" s="6"/>
    </row>
    <row r="6" spans="3:14">
      <c r="C6" s="2"/>
      <c r="D6" s="2"/>
      <c r="E6" s="2"/>
      <c r="F6" s="50" t="s">
        <v>2</v>
      </c>
      <c r="G6" s="9"/>
    </row>
    <row r="7" spans="3:14">
      <c r="F7" s="59"/>
      <c r="H7" s="59"/>
      <c r="K7" s="251"/>
      <c r="L7" s="251"/>
      <c r="M7" s="251"/>
    </row>
    <row r="8" spans="3:14">
      <c r="F8" s="59"/>
      <c r="H8" s="59"/>
      <c r="K8" s="14"/>
      <c r="L8" s="14"/>
      <c r="M8" s="14"/>
    </row>
    <row r="9" spans="3:14">
      <c r="H9" s="59"/>
      <c r="K9" s="14"/>
      <c r="L9" s="14"/>
      <c r="M9" s="14"/>
    </row>
    <row r="10" spans="3:14">
      <c r="C10" s="267" t="s">
        <v>0</v>
      </c>
      <c r="D10" s="267"/>
      <c r="E10" s="267"/>
      <c r="F10" s="267"/>
      <c r="G10" s="267"/>
      <c r="H10" s="267"/>
      <c r="I10" s="267"/>
    </row>
    <row r="11" spans="3:14">
      <c r="C11" s="52" t="s">
        <v>3</v>
      </c>
      <c r="D11" s="52" t="s">
        <v>4</v>
      </c>
      <c r="E11" s="52" t="s">
        <v>5</v>
      </c>
      <c r="F11" s="52" t="s">
        <v>6</v>
      </c>
      <c r="G11" s="53" t="s">
        <v>7</v>
      </c>
      <c r="H11" s="54" t="s">
        <v>8</v>
      </c>
      <c r="I11" s="54" t="s">
        <v>7</v>
      </c>
      <c r="J11" s="7"/>
      <c r="K11" s="22"/>
    </row>
    <row r="12" spans="3:14">
      <c r="C12" s="15" t="s">
        <v>9</v>
      </c>
      <c r="D12" s="15" t="s">
        <v>10</v>
      </c>
      <c r="E12" s="60"/>
      <c r="F12" s="48">
        <v>0</v>
      </c>
      <c r="G12" s="52" t="str">
        <f>F4</f>
        <v>SABARÁ</v>
      </c>
      <c r="H12" s="44" t="s">
        <v>11</v>
      </c>
      <c r="I12" s="52" t="str">
        <f>F6</f>
        <v>EMS</v>
      </c>
      <c r="J12" s="7"/>
    </row>
    <row r="13" spans="3:14">
      <c r="E13" s="22"/>
      <c r="K13" s="19"/>
    </row>
    <row r="14" spans="3:14">
      <c r="C14" s="2" t="s">
        <v>12</v>
      </c>
      <c r="K14" s="19"/>
    </row>
    <row r="15" spans="3:14">
      <c r="K15" s="19"/>
    </row>
    <row r="16" spans="3:14">
      <c r="K16" s="19"/>
    </row>
    <row r="18" spans="3:4">
      <c r="C18" s="21"/>
      <c r="D18" s="21"/>
    </row>
    <row r="19" spans="3:4">
      <c r="C19" s="21"/>
      <c r="D19" s="21"/>
    </row>
    <row r="20" spans="3:4">
      <c r="C20" s="21"/>
      <c r="D20" s="21"/>
    </row>
  </sheetData>
  <mergeCells count="3">
    <mergeCell ref="K7:M7"/>
    <mergeCell ref="C2:J2"/>
    <mergeCell ref="C10:I10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333B-34F8-456F-8FFF-7E245B375E0A}">
  <sheetPr>
    <pageSetUpPr fitToPage="1"/>
  </sheetPr>
  <dimension ref="B1:R50"/>
  <sheetViews>
    <sheetView showGridLines="0" topLeftCell="A19" zoomScale="115" zoomScaleNormal="115" workbookViewId="0">
      <selection activeCell="Q25" sqref="Q25"/>
    </sheetView>
  </sheetViews>
  <sheetFormatPr defaultRowHeight="15"/>
  <cols>
    <col min="2" max="2" width="16.42578125" customWidth="1"/>
    <col min="3" max="3" width="16.85546875" bestFit="1" customWidth="1"/>
    <col min="4" max="4" width="11" customWidth="1"/>
    <col min="5" max="5" width="16" customWidth="1"/>
    <col min="6" max="6" width="15.28515625" customWidth="1"/>
    <col min="7" max="7" width="14.85546875" customWidth="1"/>
    <col min="8" max="8" width="15.7109375" customWidth="1"/>
    <col min="9" max="9" width="4.85546875" customWidth="1"/>
    <col min="10" max="10" width="15.140625" customWidth="1"/>
    <col min="11" max="11" width="15.5703125" customWidth="1"/>
    <col min="12" max="12" width="15.7109375" customWidth="1"/>
    <col min="13" max="13" width="15" customWidth="1"/>
  </cols>
  <sheetData>
    <row r="1" spans="2:18" ht="15.75"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</row>
    <row r="2" spans="2:18" ht="15.75" customHeight="1">
      <c r="B2" s="129"/>
      <c r="C2" s="252" t="s">
        <v>13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spans="2:18" ht="15.75">
      <c r="B3" s="129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2:18">
      <c r="B4" s="19" t="s">
        <v>14</v>
      </c>
      <c r="C4" s="19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8">
      <c r="B5" s="129"/>
      <c r="C5" s="19"/>
      <c r="D5" s="19"/>
      <c r="E5" s="19"/>
      <c r="F5" s="23"/>
      <c r="G5" s="23"/>
      <c r="H5" s="23"/>
      <c r="I5" s="269" t="s">
        <v>15</v>
      </c>
      <c r="J5" s="269"/>
      <c r="K5" s="30" t="s">
        <v>16</v>
      </c>
      <c r="L5" s="23"/>
      <c r="M5" s="23"/>
      <c r="N5" s="23"/>
    </row>
    <row r="6" spans="2:18">
      <c r="B6" s="129"/>
      <c r="C6" s="23"/>
      <c r="D6" s="23"/>
      <c r="E6" s="23"/>
      <c r="F6" s="23"/>
      <c r="G6" s="23"/>
      <c r="H6" s="23"/>
      <c r="I6" s="270" t="s">
        <v>17</v>
      </c>
      <c r="J6" s="270"/>
      <c r="K6" s="37">
        <v>7</v>
      </c>
      <c r="L6" s="271" t="s">
        <v>18</v>
      </c>
      <c r="M6" s="271"/>
      <c r="N6" s="23"/>
    </row>
    <row r="7" spans="2:18" ht="17.25" customHeight="1">
      <c r="B7" s="129"/>
      <c r="C7" s="23"/>
      <c r="D7" s="23"/>
      <c r="E7" s="23"/>
      <c r="F7" s="23"/>
      <c r="G7" s="23"/>
      <c r="H7" s="30" t="s">
        <v>19</v>
      </c>
      <c r="I7" s="26">
        <v>1</v>
      </c>
      <c r="J7" s="130" t="s">
        <v>16</v>
      </c>
      <c r="K7" s="35" t="s">
        <v>20</v>
      </c>
      <c r="L7" s="70">
        <v>8</v>
      </c>
      <c r="M7" s="30" t="s">
        <v>21</v>
      </c>
      <c r="N7" s="23"/>
    </row>
    <row r="8" spans="2:18">
      <c r="B8" s="129"/>
      <c r="C8" s="23"/>
      <c r="D8" s="23"/>
      <c r="E8" s="23"/>
      <c r="F8" s="30" t="str">
        <f>H7</f>
        <v>PERDEDOR - 1</v>
      </c>
      <c r="G8" s="30" t="s">
        <v>16</v>
      </c>
      <c r="H8" s="26">
        <v>5</v>
      </c>
      <c r="I8" s="272" t="s">
        <v>22</v>
      </c>
      <c r="J8" s="273"/>
      <c r="K8" s="23"/>
      <c r="L8" s="37" t="s">
        <v>16</v>
      </c>
      <c r="M8" s="130">
        <v>13</v>
      </c>
      <c r="N8" s="23"/>
    </row>
    <row r="9" spans="2:18" ht="17.25" customHeight="1">
      <c r="B9" s="129"/>
      <c r="C9" s="23"/>
      <c r="D9" s="23"/>
      <c r="E9" s="30" t="s">
        <v>23</v>
      </c>
      <c r="F9" s="26">
        <v>11</v>
      </c>
      <c r="G9" s="23"/>
      <c r="H9" s="41" t="s">
        <v>16</v>
      </c>
      <c r="I9" s="269" t="s">
        <v>24</v>
      </c>
      <c r="J9" s="269"/>
      <c r="K9" s="269"/>
      <c r="L9" s="37" t="s">
        <v>16</v>
      </c>
      <c r="M9" s="37" t="s">
        <v>16</v>
      </c>
      <c r="N9" s="23"/>
    </row>
    <row r="10" spans="2:18" ht="20.25" customHeight="1">
      <c r="B10" s="129"/>
      <c r="C10" s="23"/>
      <c r="D10" s="23"/>
      <c r="E10" s="26">
        <v>14</v>
      </c>
      <c r="F10" s="24" t="s">
        <v>25</v>
      </c>
      <c r="G10" s="23"/>
      <c r="H10" s="24" t="s">
        <v>26</v>
      </c>
      <c r="I10" s="26">
        <v>2</v>
      </c>
      <c r="J10" s="19" t="s">
        <v>16</v>
      </c>
      <c r="K10" s="37" t="s">
        <v>16</v>
      </c>
      <c r="L10" s="35" t="s">
        <v>27</v>
      </c>
      <c r="M10" s="37" t="s">
        <v>16</v>
      </c>
      <c r="N10" s="30" t="s">
        <v>16</v>
      </c>
    </row>
    <row r="11" spans="2:18" ht="14.25" customHeight="1">
      <c r="B11" s="129"/>
      <c r="C11" s="23"/>
      <c r="D11" s="30" t="s">
        <v>28</v>
      </c>
      <c r="E11" s="41" t="s">
        <v>16</v>
      </c>
      <c r="F11" s="23"/>
      <c r="G11" s="23"/>
      <c r="H11" s="23"/>
      <c r="I11" s="272" t="s">
        <v>29</v>
      </c>
      <c r="J11" s="269"/>
      <c r="K11" s="273"/>
      <c r="L11" s="23"/>
      <c r="M11" s="37" t="s">
        <v>16</v>
      </c>
      <c r="N11" s="37" t="s">
        <v>16</v>
      </c>
    </row>
    <row r="12" spans="2:18" ht="18.75" customHeight="1">
      <c r="B12" s="129"/>
      <c r="C12" s="30" t="s">
        <v>16</v>
      </c>
      <c r="D12" s="26">
        <v>15</v>
      </c>
      <c r="E12" s="41" t="s">
        <v>16</v>
      </c>
      <c r="F12" s="23"/>
      <c r="G12" s="23"/>
      <c r="H12" s="23"/>
      <c r="I12" s="270" t="s">
        <v>30</v>
      </c>
      <c r="J12" s="270"/>
      <c r="K12" s="270"/>
      <c r="L12" s="23"/>
      <c r="M12" s="37" t="s">
        <v>16</v>
      </c>
      <c r="N12" s="37" t="s">
        <v>16</v>
      </c>
    </row>
    <row r="13" spans="2:18">
      <c r="B13" s="129"/>
      <c r="C13" s="41" t="s">
        <v>16</v>
      </c>
      <c r="D13" s="24" t="s">
        <v>31</v>
      </c>
      <c r="E13" s="41" t="s">
        <v>16</v>
      </c>
      <c r="F13" s="23"/>
      <c r="G13" s="23"/>
      <c r="H13" s="30" t="s">
        <v>32</v>
      </c>
      <c r="I13" s="26">
        <v>3</v>
      </c>
      <c r="J13" s="19" t="s">
        <v>16</v>
      </c>
      <c r="K13" s="37" t="s">
        <v>16</v>
      </c>
      <c r="L13" s="30" t="s">
        <v>33</v>
      </c>
      <c r="M13" s="37" t="s">
        <v>16</v>
      </c>
      <c r="N13" s="37" t="s">
        <v>16</v>
      </c>
    </row>
    <row r="14" spans="2:18">
      <c r="B14" s="129"/>
      <c r="C14" s="41" t="s">
        <v>16</v>
      </c>
      <c r="D14" s="23"/>
      <c r="E14" s="41" t="s">
        <v>16</v>
      </c>
      <c r="F14" s="23"/>
      <c r="G14" s="30" t="s">
        <v>34</v>
      </c>
      <c r="H14" s="26">
        <v>6</v>
      </c>
      <c r="I14" s="272" t="s">
        <v>35</v>
      </c>
      <c r="J14" s="269"/>
      <c r="K14" s="35" t="s">
        <v>16</v>
      </c>
      <c r="L14" s="130">
        <v>9</v>
      </c>
      <c r="M14" s="35" t="s">
        <v>36</v>
      </c>
      <c r="N14" s="37" t="s">
        <v>16</v>
      </c>
    </row>
    <row r="15" spans="2:18">
      <c r="B15" s="129"/>
      <c r="C15" s="41" t="s">
        <v>16</v>
      </c>
      <c r="D15" s="23"/>
      <c r="E15" s="41" t="s">
        <v>16</v>
      </c>
      <c r="F15" s="30" t="s">
        <v>37</v>
      </c>
      <c r="G15" s="26">
        <v>10</v>
      </c>
      <c r="H15" s="41" t="s">
        <v>16</v>
      </c>
      <c r="I15" s="270" t="s">
        <v>38</v>
      </c>
      <c r="J15" s="270"/>
      <c r="K15" s="270"/>
      <c r="L15" s="37" t="s">
        <v>16</v>
      </c>
      <c r="M15" s="23"/>
      <c r="N15" s="37" t="s">
        <v>16</v>
      </c>
    </row>
    <row r="16" spans="2:18">
      <c r="B16" s="129"/>
      <c r="C16" s="41" t="s">
        <v>16</v>
      </c>
      <c r="D16" s="23"/>
      <c r="E16" s="24" t="s">
        <v>39</v>
      </c>
      <c r="F16" s="26">
        <v>12</v>
      </c>
      <c r="G16" s="24" t="s">
        <v>40</v>
      </c>
      <c r="H16" s="24" t="s">
        <v>41</v>
      </c>
      <c r="I16" s="26">
        <v>4</v>
      </c>
      <c r="J16" s="19" t="s">
        <v>16</v>
      </c>
      <c r="K16" s="37" t="s">
        <v>16</v>
      </c>
      <c r="L16" s="35" t="s">
        <v>42</v>
      </c>
      <c r="M16" s="23"/>
      <c r="N16" s="37" t="s">
        <v>16</v>
      </c>
    </row>
    <row r="17" spans="2:14">
      <c r="B17" s="129"/>
      <c r="C17" s="41" t="s">
        <v>16</v>
      </c>
      <c r="D17" s="23"/>
      <c r="E17" s="23"/>
      <c r="F17" s="24" t="s">
        <v>43</v>
      </c>
      <c r="G17" s="23"/>
      <c r="H17" s="23"/>
      <c r="I17" s="272" t="s">
        <v>44</v>
      </c>
      <c r="J17" s="269"/>
      <c r="K17" s="273"/>
      <c r="L17" s="23"/>
      <c r="M17" s="23"/>
      <c r="N17" s="37" t="s">
        <v>16</v>
      </c>
    </row>
    <row r="18" spans="2:14">
      <c r="B18" s="129"/>
      <c r="C18" s="41" t="s">
        <v>16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7" t="s">
        <v>16</v>
      </c>
    </row>
    <row r="19" spans="2:14" ht="19.5" customHeight="1">
      <c r="B19" s="129"/>
      <c r="C19" s="41" t="s">
        <v>16</v>
      </c>
      <c r="D19" s="23"/>
      <c r="E19" s="23"/>
      <c r="F19" s="23"/>
      <c r="G19" s="23"/>
      <c r="H19" s="23"/>
      <c r="I19" s="274" t="s">
        <v>45</v>
      </c>
      <c r="J19" s="274"/>
      <c r="K19" s="23" t="s">
        <v>46</v>
      </c>
      <c r="L19" s="23"/>
      <c r="M19" s="23"/>
      <c r="N19" s="37" t="s">
        <v>16</v>
      </c>
    </row>
    <row r="20" spans="2:14">
      <c r="B20" s="129"/>
      <c r="C20" s="24" t="s">
        <v>16</v>
      </c>
      <c r="D20" s="30" t="s">
        <v>16</v>
      </c>
      <c r="E20" s="30" t="s">
        <v>16</v>
      </c>
      <c r="F20" s="30" t="s">
        <v>16</v>
      </c>
      <c r="G20" s="30" t="s">
        <v>16</v>
      </c>
      <c r="H20" s="30" t="s">
        <v>16</v>
      </c>
      <c r="I20" s="26">
        <v>16</v>
      </c>
      <c r="J20" s="19" t="s">
        <v>16</v>
      </c>
      <c r="K20" s="32" t="s">
        <v>16</v>
      </c>
      <c r="L20" s="30" t="s">
        <v>16</v>
      </c>
      <c r="M20" s="30" t="s">
        <v>16</v>
      </c>
      <c r="N20" s="35" t="s">
        <v>16</v>
      </c>
    </row>
    <row r="21" spans="2:14">
      <c r="B21" s="129"/>
      <c r="C21" s="23"/>
      <c r="D21" s="23"/>
      <c r="E21" s="23"/>
      <c r="F21" s="23"/>
      <c r="G21" s="23"/>
      <c r="H21" s="23"/>
      <c r="I21" s="275" t="s">
        <v>47</v>
      </c>
      <c r="J21" s="274"/>
      <c r="K21" s="71">
        <v>17</v>
      </c>
      <c r="L21" s="23"/>
      <c r="M21" s="23"/>
      <c r="N21" s="23"/>
    </row>
    <row r="22" spans="2:14">
      <c r="B22" s="129"/>
      <c r="C22" s="23"/>
      <c r="D22" s="23"/>
      <c r="E22" s="23"/>
      <c r="F22" s="23"/>
      <c r="G22" s="23"/>
      <c r="H22" s="23"/>
      <c r="I22" s="23"/>
      <c r="J22" s="23"/>
      <c r="K22" s="23" t="s">
        <v>48</v>
      </c>
      <c r="L22" s="23"/>
      <c r="M22" s="23"/>
      <c r="N22" s="23"/>
    </row>
    <row r="23" spans="2:14">
      <c r="B23" s="12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2:14">
      <c r="B24" s="129"/>
      <c r="C24" s="23"/>
      <c r="D24" s="23"/>
      <c r="E24" s="19" t="s">
        <v>13</v>
      </c>
      <c r="F24" s="19"/>
      <c r="G24" s="19"/>
      <c r="H24" s="19"/>
      <c r="I24" s="19"/>
      <c r="J24" s="19"/>
      <c r="K24" s="19"/>
      <c r="L24" s="19"/>
      <c r="M24" s="19"/>
      <c r="N24" s="23"/>
    </row>
    <row r="25" spans="2:14">
      <c r="B25" s="129"/>
      <c r="C25" s="276"/>
      <c r="D25" s="276"/>
      <c r="E25" s="221" t="s">
        <v>3</v>
      </c>
      <c r="F25" s="222" t="s">
        <v>4</v>
      </c>
      <c r="G25" s="222" t="s">
        <v>5</v>
      </c>
      <c r="H25" s="222" t="s">
        <v>6</v>
      </c>
      <c r="I25" s="253" t="s">
        <v>7</v>
      </c>
      <c r="J25" s="254"/>
      <c r="K25" s="223" t="s">
        <v>49</v>
      </c>
      <c r="L25" s="221" t="s">
        <v>7</v>
      </c>
      <c r="M25" s="23"/>
    </row>
    <row r="26" spans="2:14">
      <c r="B26" s="129"/>
      <c r="C26" s="23"/>
      <c r="D26" s="23"/>
      <c r="E26" s="66" t="s">
        <v>9</v>
      </c>
      <c r="F26" s="238">
        <v>1</v>
      </c>
      <c r="G26" s="35" t="s">
        <v>16</v>
      </c>
      <c r="H26" s="35" t="s">
        <v>16</v>
      </c>
      <c r="I26" s="277" t="str">
        <f>I6</f>
        <v>NEWSUL</v>
      </c>
      <c r="J26" s="278"/>
      <c r="K26" s="239" t="s">
        <v>49</v>
      </c>
      <c r="L26" s="67" t="str">
        <f>I8</f>
        <v>EATON</v>
      </c>
      <c r="M26" s="23"/>
    </row>
    <row r="27" spans="2:14">
      <c r="B27" s="129"/>
      <c r="C27" s="23"/>
      <c r="D27" s="23"/>
      <c r="E27" s="66" t="s">
        <v>9</v>
      </c>
      <c r="F27" s="238">
        <v>2</v>
      </c>
      <c r="G27" s="35" t="s">
        <v>16</v>
      </c>
      <c r="H27" s="35" t="s">
        <v>16</v>
      </c>
      <c r="I27" s="277" t="str">
        <f>I9</f>
        <v>SHERIN WILLIANS</v>
      </c>
      <c r="J27" s="278"/>
      <c r="K27" s="240" t="s">
        <v>49</v>
      </c>
      <c r="L27" s="67" t="str">
        <f>I11</f>
        <v>SPRING</v>
      </c>
      <c r="M27" s="23"/>
    </row>
    <row r="28" spans="2:14">
      <c r="B28" s="129"/>
      <c r="C28" s="19"/>
      <c r="D28" s="23"/>
      <c r="E28" s="66" t="s">
        <v>9</v>
      </c>
      <c r="F28" s="238">
        <v>3</v>
      </c>
      <c r="G28" s="35" t="s">
        <v>16</v>
      </c>
      <c r="H28" s="35" t="s">
        <v>16</v>
      </c>
      <c r="I28" s="277" t="str">
        <f>I12</f>
        <v>GBMX</v>
      </c>
      <c r="J28" s="278"/>
      <c r="K28" s="239" t="s">
        <v>49</v>
      </c>
      <c r="L28" s="67" t="str">
        <f>I14</f>
        <v xml:space="preserve">EMS </v>
      </c>
      <c r="M28" s="23"/>
    </row>
    <row r="29" spans="2:14">
      <c r="B29" s="129"/>
      <c r="C29" s="19"/>
      <c r="D29" s="23"/>
      <c r="E29" s="66" t="s">
        <v>9</v>
      </c>
      <c r="F29" s="238">
        <v>4</v>
      </c>
      <c r="G29" s="35" t="s">
        <v>16</v>
      </c>
      <c r="H29" s="35" t="s">
        <v>16</v>
      </c>
      <c r="I29" s="277" t="str">
        <f>I15</f>
        <v>3M</v>
      </c>
      <c r="J29" s="278"/>
      <c r="K29" s="240" t="s">
        <v>49</v>
      </c>
      <c r="L29" s="67" t="str">
        <f>I17</f>
        <v>MARELLI</v>
      </c>
      <c r="M29" s="23"/>
    </row>
    <row r="30" spans="2:14">
      <c r="B30" s="129"/>
      <c r="C30" s="19"/>
      <c r="D30" s="23"/>
      <c r="E30" s="66" t="s">
        <v>9</v>
      </c>
      <c r="F30" s="238">
        <v>5</v>
      </c>
      <c r="G30" s="35" t="s">
        <v>16</v>
      </c>
      <c r="H30" s="35" t="s">
        <v>16</v>
      </c>
      <c r="I30" s="277" t="str">
        <f>H7</f>
        <v>PERDEDOR - 1</v>
      </c>
      <c r="J30" s="278"/>
      <c r="K30" s="239" t="s">
        <v>49</v>
      </c>
      <c r="L30" s="67" t="str">
        <f>H10</f>
        <v>PERDEDOR - 2</v>
      </c>
      <c r="M30" s="23"/>
    </row>
    <row r="31" spans="2:14">
      <c r="B31" s="129"/>
      <c r="C31" s="19"/>
      <c r="D31" s="23"/>
      <c r="E31" s="66" t="s">
        <v>9</v>
      </c>
      <c r="F31" s="238">
        <v>6</v>
      </c>
      <c r="G31" s="35" t="s">
        <v>16</v>
      </c>
      <c r="H31" s="35" t="s">
        <v>16</v>
      </c>
      <c r="I31" s="277" t="str">
        <f>H13</f>
        <v>PERDEDOR - 3</v>
      </c>
      <c r="J31" s="278"/>
      <c r="K31" s="240" t="s">
        <v>49</v>
      </c>
      <c r="L31" s="67" t="str">
        <f>H16</f>
        <v>PERDEDOR 4</v>
      </c>
      <c r="M31" s="23"/>
    </row>
    <row r="32" spans="2:14">
      <c r="B32" s="129"/>
      <c r="C32" s="19"/>
      <c r="D32" s="23"/>
      <c r="E32" s="66" t="s">
        <v>9</v>
      </c>
      <c r="F32" s="238">
        <v>7</v>
      </c>
      <c r="G32" s="35" t="s">
        <v>16</v>
      </c>
      <c r="H32" s="35" t="s">
        <v>16</v>
      </c>
      <c r="I32" s="277" t="str">
        <f>I5</f>
        <v xml:space="preserve">SUZANO </v>
      </c>
      <c r="J32" s="278"/>
      <c r="K32" s="239" t="s">
        <v>49</v>
      </c>
      <c r="L32" s="67" t="str">
        <f>K7</f>
        <v>VENCEDOR - 1</v>
      </c>
      <c r="M32" s="23"/>
    </row>
    <row r="33" spans="2:13">
      <c r="B33" s="129"/>
      <c r="C33" s="19"/>
      <c r="D33" s="23"/>
      <c r="E33" s="66" t="s">
        <v>9</v>
      </c>
      <c r="F33" s="238">
        <v>8</v>
      </c>
      <c r="G33" s="35" t="s">
        <v>16</v>
      </c>
      <c r="H33" s="35" t="s">
        <v>16</v>
      </c>
      <c r="I33" s="277" t="str">
        <f>L6</f>
        <v>VENCEDOR - 7</v>
      </c>
      <c r="J33" s="278"/>
      <c r="K33" s="238" t="s">
        <v>49</v>
      </c>
      <c r="L33" s="67" t="str">
        <f>L10</f>
        <v>VENCEDOR - 2</v>
      </c>
      <c r="M33" s="23"/>
    </row>
    <row r="34" spans="2:13">
      <c r="B34" s="129"/>
      <c r="C34" s="19"/>
      <c r="D34" s="23"/>
      <c r="E34" s="66" t="s">
        <v>9</v>
      </c>
      <c r="F34" s="238">
        <v>9</v>
      </c>
      <c r="G34" s="35" t="s">
        <v>16</v>
      </c>
      <c r="H34" s="35" t="s">
        <v>16</v>
      </c>
      <c r="I34" s="277" t="str">
        <f>L13</f>
        <v>VENCEDOR - 3</v>
      </c>
      <c r="J34" s="278"/>
      <c r="K34" s="238" t="s">
        <v>49</v>
      </c>
      <c r="L34" s="67" t="str">
        <f>L16</f>
        <v>VENCEDOR - 4</v>
      </c>
      <c r="M34" s="23"/>
    </row>
    <row r="35" spans="2:13">
      <c r="B35" s="129"/>
      <c r="C35" s="19"/>
      <c r="D35" s="23"/>
      <c r="E35" s="66" t="s">
        <v>9</v>
      </c>
      <c r="F35" s="238">
        <v>10</v>
      </c>
      <c r="G35" s="35" t="s">
        <v>16</v>
      </c>
      <c r="H35" s="35" t="s">
        <v>16</v>
      </c>
      <c r="I35" s="277" t="str">
        <f>G14</f>
        <v>VENCEDOR - 6</v>
      </c>
      <c r="J35" s="278"/>
      <c r="K35" s="238" t="s">
        <v>49</v>
      </c>
      <c r="L35" s="67" t="str">
        <f>G16</f>
        <v>PERDEDOR - 7</v>
      </c>
      <c r="M35" s="23"/>
    </row>
    <row r="36" spans="2:13">
      <c r="B36" s="129"/>
      <c r="C36" s="19"/>
      <c r="D36" s="23"/>
      <c r="E36" s="66" t="s">
        <v>9</v>
      </c>
      <c r="F36" s="238">
        <v>11</v>
      </c>
      <c r="G36" s="35" t="s">
        <v>16</v>
      </c>
      <c r="H36" s="35" t="s">
        <v>16</v>
      </c>
      <c r="I36" s="277" t="str">
        <f>F8</f>
        <v>PERDEDOR - 1</v>
      </c>
      <c r="J36" s="278"/>
      <c r="K36" s="238" t="s">
        <v>49</v>
      </c>
      <c r="L36" s="67" t="str">
        <f>F10</f>
        <v>PERDEDOR - 9</v>
      </c>
      <c r="M36" s="23"/>
    </row>
    <row r="37" spans="2:13">
      <c r="B37" s="129"/>
      <c r="C37" s="19"/>
      <c r="D37" s="23"/>
      <c r="E37" s="66" t="s">
        <v>9</v>
      </c>
      <c r="F37" s="238">
        <v>12</v>
      </c>
      <c r="G37" s="35" t="s">
        <v>16</v>
      </c>
      <c r="H37" s="35" t="s">
        <v>16</v>
      </c>
      <c r="I37" s="277" t="str">
        <f>F15</f>
        <v>VENCEDOR - 10</v>
      </c>
      <c r="J37" s="278"/>
      <c r="K37" s="238" t="s">
        <v>49</v>
      </c>
      <c r="L37" s="67" t="str">
        <f>F17</f>
        <v>PERDEDOR - 8</v>
      </c>
      <c r="M37" s="23"/>
    </row>
    <row r="38" spans="2:13">
      <c r="B38" s="129"/>
      <c r="C38" s="19"/>
      <c r="D38" s="23"/>
      <c r="E38" s="66" t="s">
        <v>9</v>
      </c>
      <c r="F38" s="238">
        <v>13</v>
      </c>
      <c r="G38" s="35" t="s">
        <v>16</v>
      </c>
      <c r="H38" s="35" t="s">
        <v>16</v>
      </c>
      <c r="I38" s="277" t="str">
        <f>M7</f>
        <v>VENCEDOR - 8</v>
      </c>
      <c r="J38" s="278"/>
      <c r="K38" s="238" t="s">
        <v>49</v>
      </c>
      <c r="L38" s="67" t="str">
        <f>M14</f>
        <v>VENCEDOR - 9</v>
      </c>
      <c r="M38" s="23"/>
    </row>
    <row r="39" spans="2:13">
      <c r="B39" s="129"/>
      <c r="C39" s="23"/>
      <c r="D39" s="23"/>
      <c r="E39" s="66" t="s">
        <v>9</v>
      </c>
      <c r="F39" s="238">
        <v>14</v>
      </c>
      <c r="G39" s="35" t="s">
        <v>16</v>
      </c>
      <c r="H39" s="35" t="s">
        <v>16</v>
      </c>
      <c r="I39" s="277" t="str">
        <f>E9</f>
        <v>VENCEDOR - 11</v>
      </c>
      <c r="J39" s="278"/>
      <c r="K39" s="238" t="s">
        <v>49</v>
      </c>
      <c r="L39" s="67" t="str">
        <f>E16</f>
        <v>VENCEDOR - 12</v>
      </c>
      <c r="M39" s="23"/>
    </row>
    <row r="40" spans="2:13">
      <c r="B40" s="129"/>
      <c r="C40" s="23"/>
      <c r="D40" s="23"/>
      <c r="E40" s="66" t="s">
        <v>9</v>
      </c>
      <c r="F40" s="238">
        <v>15</v>
      </c>
      <c r="G40" s="35" t="s">
        <v>16</v>
      </c>
      <c r="H40" s="35" t="s">
        <v>16</v>
      </c>
      <c r="I40" s="277" t="str">
        <f>D11</f>
        <v>VENCEDOR - 14</v>
      </c>
      <c r="J40" s="278"/>
      <c r="K40" s="238" t="s">
        <v>49</v>
      </c>
      <c r="L40" s="67" t="s">
        <v>31</v>
      </c>
      <c r="M40" s="23"/>
    </row>
    <row r="41" spans="2:13">
      <c r="E41" s="66" t="s">
        <v>9</v>
      </c>
      <c r="F41" s="238">
        <v>16</v>
      </c>
      <c r="G41" s="35" t="s">
        <v>16</v>
      </c>
      <c r="H41" s="35" t="s">
        <v>16</v>
      </c>
      <c r="I41" s="277" t="str">
        <f>I19</f>
        <v>VENCEDOR - 13</v>
      </c>
      <c r="J41" s="278"/>
      <c r="K41" s="238" t="s">
        <v>49</v>
      </c>
      <c r="L41" s="67" t="str">
        <f>I21</f>
        <v>VENCEDOR - 15</v>
      </c>
    </row>
    <row r="42" spans="2:13">
      <c r="E42" s="66" t="s">
        <v>9</v>
      </c>
      <c r="F42" s="238">
        <v>17</v>
      </c>
      <c r="G42" s="35" t="s">
        <v>16</v>
      </c>
      <c r="H42" s="35" t="s">
        <v>16</v>
      </c>
      <c r="I42" s="277" t="str">
        <f>K19</f>
        <v>VENCEDOR - 16</v>
      </c>
      <c r="J42" s="278"/>
      <c r="K42" s="238" t="s">
        <v>49</v>
      </c>
      <c r="L42" s="67" t="str">
        <f>K22</f>
        <v>PERDEDOR 16</v>
      </c>
    </row>
    <row r="43" spans="2:13">
      <c r="B43" s="20"/>
      <c r="C43" s="20"/>
    </row>
    <row r="44" spans="2:13">
      <c r="B44" s="20"/>
      <c r="C44" s="20"/>
    </row>
    <row r="45" spans="2:13">
      <c r="B45" s="20"/>
      <c r="C45" s="20"/>
    </row>
    <row r="46" spans="2:13">
      <c r="B46" s="20"/>
      <c r="C46" s="20"/>
    </row>
    <row r="47" spans="2:13">
      <c r="B47" s="20"/>
      <c r="C47" s="20"/>
    </row>
    <row r="48" spans="2:13">
      <c r="B48" s="20"/>
      <c r="C48" s="20"/>
    </row>
    <row r="49" spans="2:3">
      <c r="B49" s="20"/>
      <c r="C49" s="20"/>
    </row>
    <row r="50" spans="2:3">
      <c r="B50" s="20"/>
      <c r="C50" s="20"/>
    </row>
  </sheetData>
  <mergeCells count="34">
    <mergeCell ref="I41:J41"/>
    <mergeCell ref="I42:J42"/>
    <mergeCell ref="I30:J30"/>
    <mergeCell ref="I31:J31"/>
    <mergeCell ref="I32:J32"/>
    <mergeCell ref="I33:J33"/>
    <mergeCell ref="I34:J34"/>
    <mergeCell ref="I40:J40"/>
    <mergeCell ref="I38:J38"/>
    <mergeCell ref="I39:J39"/>
    <mergeCell ref="I36:J36"/>
    <mergeCell ref="I37:J37"/>
    <mergeCell ref="I35:J35"/>
    <mergeCell ref="I29:J29"/>
    <mergeCell ref="B1:R1"/>
    <mergeCell ref="I21:J21"/>
    <mergeCell ref="I25:J25"/>
    <mergeCell ref="I26:J26"/>
    <mergeCell ref="I27:J27"/>
    <mergeCell ref="I28:J28"/>
    <mergeCell ref="C2:N2"/>
    <mergeCell ref="C3:N3"/>
    <mergeCell ref="I5:J5"/>
    <mergeCell ref="I6:J6"/>
    <mergeCell ref="L6:M6"/>
    <mergeCell ref="I8:J8"/>
    <mergeCell ref="I9:K9"/>
    <mergeCell ref="I11:K11"/>
    <mergeCell ref="I12:K12"/>
    <mergeCell ref="I14:J14"/>
    <mergeCell ref="I15:K15"/>
    <mergeCell ref="I17:K17"/>
    <mergeCell ref="I19:J19"/>
    <mergeCell ref="C25:D25"/>
  </mergeCells>
  <phoneticPr fontId="8" type="noConversion"/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7433-5E64-486A-8DE3-57E921765E08}">
  <sheetPr>
    <pageSetUpPr fitToPage="1"/>
  </sheetPr>
  <dimension ref="B1:N32"/>
  <sheetViews>
    <sheetView showGridLines="0" zoomScale="160" zoomScaleNormal="160" workbookViewId="0">
      <selection activeCell="B20" sqref="B20:J21"/>
    </sheetView>
  </sheetViews>
  <sheetFormatPr defaultRowHeight="15"/>
  <cols>
    <col min="2" max="2" width="23.28515625" customWidth="1"/>
    <col min="4" max="4" width="13" customWidth="1"/>
    <col min="5" max="5" width="16.5703125" customWidth="1"/>
    <col min="6" max="6" width="15" customWidth="1"/>
  </cols>
  <sheetData>
    <row r="1" spans="2:14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5.75">
      <c r="B2" s="75"/>
      <c r="C2" s="75"/>
      <c r="D2" s="75" t="s">
        <v>50</v>
      </c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2:14" ht="21.75" customHeight="1">
      <c r="B3" s="31"/>
      <c r="C3" s="31"/>
      <c r="D3" s="31"/>
      <c r="E3" s="31"/>
      <c r="F3" s="19" t="s">
        <v>51</v>
      </c>
      <c r="G3" s="23"/>
      <c r="H3" s="23"/>
      <c r="I3" s="23"/>
      <c r="J3" s="23"/>
      <c r="K3" s="23"/>
      <c r="L3" s="23"/>
      <c r="M3" s="23"/>
      <c r="N3" s="23"/>
    </row>
    <row r="4" spans="2:14">
      <c r="B4" s="31"/>
      <c r="C4" s="31"/>
      <c r="D4" s="31"/>
      <c r="E4" s="33" t="str">
        <f>F3</f>
        <v>A - GBMX</v>
      </c>
      <c r="F4" s="34">
        <v>1</v>
      </c>
      <c r="G4" s="32"/>
      <c r="H4" s="30" t="str">
        <f>F5</f>
        <v>B - 3M</v>
      </c>
      <c r="I4" s="23"/>
      <c r="J4" s="23"/>
      <c r="K4" s="23"/>
      <c r="L4" s="23"/>
      <c r="M4" s="23"/>
      <c r="N4" s="23"/>
    </row>
    <row r="5" spans="2:14">
      <c r="B5" s="31"/>
      <c r="C5" s="31"/>
      <c r="D5" s="33" t="str">
        <f>E4</f>
        <v>A - GBMX</v>
      </c>
      <c r="E5" s="36">
        <v>3</v>
      </c>
      <c r="F5" s="50" t="s">
        <v>52</v>
      </c>
      <c r="G5" s="35"/>
      <c r="H5" s="32">
        <v>2</v>
      </c>
      <c r="I5" s="30"/>
      <c r="J5" s="23"/>
      <c r="K5" s="23"/>
      <c r="L5" s="23"/>
      <c r="M5" s="23"/>
      <c r="N5" s="23"/>
    </row>
    <row r="6" spans="2:14">
      <c r="B6" s="31"/>
      <c r="C6" s="31"/>
      <c r="D6" s="36"/>
      <c r="E6" s="39" t="str">
        <f>F7</f>
        <v xml:space="preserve">C - EMS </v>
      </c>
      <c r="F6" s="23"/>
      <c r="G6" s="23"/>
      <c r="H6" s="37"/>
      <c r="I6" s="32"/>
      <c r="J6" s="23"/>
      <c r="K6" s="23"/>
      <c r="L6" s="23"/>
      <c r="M6" s="23"/>
      <c r="N6" s="23"/>
    </row>
    <row r="7" spans="2:14">
      <c r="B7" s="31"/>
      <c r="C7" s="31"/>
      <c r="D7" s="38"/>
      <c r="E7" s="31"/>
      <c r="F7" s="69" t="s">
        <v>53</v>
      </c>
      <c r="G7" s="30"/>
      <c r="H7" s="35"/>
      <c r="I7" s="37"/>
      <c r="J7" s="23"/>
      <c r="K7" s="23"/>
      <c r="L7" s="23"/>
      <c r="M7" s="23"/>
      <c r="N7" s="23"/>
    </row>
    <row r="8" spans="2:14">
      <c r="B8" s="31"/>
      <c r="C8" s="31"/>
      <c r="D8" s="38"/>
      <c r="E8" s="31"/>
      <c r="F8" s="23"/>
      <c r="G8" s="23"/>
      <c r="H8" s="23"/>
      <c r="I8" s="37"/>
      <c r="J8" s="23"/>
      <c r="K8" s="23"/>
      <c r="L8" s="23"/>
      <c r="M8" s="23"/>
      <c r="N8" s="23"/>
    </row>
    <row r="9" spans="2:14">
      <c r="B9" s="31"/>
      <c r="C9" s="31"/>
      <c r="D9" s="38"/>
      <c r="E9" s="31"/>
      <c r="F9" s="23"/>
      <c r="G9" s="23"/>
      <c r="H9" s="23"/>
      <c r="I9" s="37"/>
      <c r="J9" s="23"/>
      <c r="K9" s="23"/>
      <c r="L9" s="23"/>
      <c r="M9" s="23"/>
      <c r="N9" s="23"/>
    </row>
    <row r="10" spans="2:14">
      <c r="B10" s="23"/>
      <c r="C10" s="23"/>
      <c r="D10" s="41"/>
      <c r="E10" s="23"/>
      <c r="F10" s="23" t="str">
        <f>H4</f>
        <v>B - 3M</v>
      </c>
      <c r="G10" s="23"/>
      <c r="H10" s="23"/>
      <c r="I10" s="37"/>
      <c r="J10" s="23"/>
      <c r="K10" s="23"/>
      <c r="L10" s="23"/>
      <c r="M10" s="23"/>
      <c r="N10" s="23"/>
    </row>
    <row r="11" spans="2:14">
      <c r="B11" s="23"/>
      <c r="C11" s="23"/>
      <c r="D11" s="24"/>
      <c r="E11" s="30"/>
      <c r="F11" s="34">
        <v>4</v>
      </c>
      <c r="G11" s="32"/>
      <c r="H11" s="30"/>
      <c r="I11" s="35"/>
      <c r="J11" s="23"/>
      <c r="K11" s="23"/>
      <c r="L11" s="23"/>
      <c r="M11" s="23"/>
      <c r="N11" s="23"/>
    </row>
    <row r="12" spans="2:14">
      <c r="B12" s="23"/>
      <c r="C12" s="23"/>
      <c r="D12" s="23"/>
      <c r="E12" s="23"/>
      <c r="F12" s="24" t="str">
        <f>D5</f>
        <v>A - GBMX</v>
      </c>
      <c r="G12" s="35">
        <v>5</v>
      </c>
      <c r="H12" s="23" t="s">
        <v>54</v>
      </c>
      <c r="I12" s="23"/>
      <c r="J12" s="23"/>
      <c r="K12" s="251"/>
      <c r="L12" s="251"/>
      <c r="M12" s="251"/>
      <c r="N12" s="23"/>
    </row>
    <row r="13" spans="2:14">
      <c r="B13" s="23"/>
      <c r="C13" s="23"/>
      <c r="D13" s="23"/>
      <c r="E13" s="23"/>
      <c r="F13" s="23"/>
      <c r="G13" s="23"/>
      <c r="H13" s="23"/>
      <c r="I13" s="23"/>
      <c r="J13" s="23"/>
      <c r="K13" s="14"/>
      <c r="L13" s="14"/>
      <c r="M13" s="14"/>
      <c r="N13" s="23"/>
    </row>
    <row r="14" spans="2:14">
      <c r="B14" s="23"/>
      <c r="C14" s="23"/>
      <c r="D14" s="23"/>
      <c r="E14" s="23"/>
      <c r="F14" s="23"/>
      <c r="G14" s="23"/>
      <c r="H14" s="23"/>
      <c r="I14" s="23"/>
      <c r="J14" s="23"/>
      <c r="K14" s="14"/>
      <c r="L14" s="14"/>
      <c r="M14" s="14"/>
      <c r="N14" s="23"/>
    </row>
    <row r="15" spans="2:14">
      <c r="B15" s="19" t="s">
        <v>50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4">
      <c r="B16" s="44" t="s">
        <v>3</v>
      </c>
      <c r="C16" s="44" t="s">
        <v>4</v>
      </c>
      <c r="D16" s="44" t="s">
        <v>5</v>
      </c>
      <c r="E16" s="44" t="s">
        <v>6</v>
      </c>
      <c r="F16" s="45" t="s">
        <v>7</v>
      </c>
      <c r="G16" s="46"/>
      <c r="H16" s="47" t="s">
        <v>49</v>
      </c>
      <c r="I16" s="45" t="s">
        <v>7</v>
      </c>
      <c r="J16" s="40"/>
      <c r="K16" s="41"/>
      <c r="L16" s="23"/>
      <c r="M16" s="23"/>
      <c r="N16" s="23"/>
    </row>
    <row r="17" spans="2:14">
      <c r="B17" s="67" t="s">
        <v>55</v>
      </c>
      <c r="C17" s="25">
        <v>1</v>
      </c>
      <c r="D17" s="122">
        <v>45863</v>
      </c>
      <c r="E17" s="119">
        <v>0.79166666666666663</v>
      </c>
      <c r="F17" s="42" t="str">
        <f>F3</f>
        <v>A - GBMX</v>
      </c>
      <c r="G17" s="43"/>
      <c r="H17" s="25" t="s">
        <v>56</v>
      </c>
      <c r="I17" s="42" t="str">
        <f>F5</f>
        <v>B - 3M</v>
      </c>
      <c r="J17" s="68"/>
      <c r="K17" s="26"/>
      <c r="L17" s="23"/>
      <c r="M17" s="23"/>
      <c r="N17" s="23"/>
    </row>
    <row r="18" spans="2:14">
      <c r="B18" s="67" t="s">
        <v>55</v>
      </c>
      <c r="C18" s="25">
        <v>2</v>
      </c>
      <c r="D18" s="122">
        <v>45870</v>
      </c>
      <c r="E18" s="119">
        <v>0.79166666666666663</v>
      </c>
      <c r="F18" s="41" t="str">
        <f>F7</f>
        <v xml:space="preserve">C - EMS </v>
      </c>
      <c r="G18" s="37"/>
      <c r="H18" s="27" t="s">
        <v>57</v>
      </c>
      <c r="I18" s="41" t="str">
        <f>H4</f>
        <v>B - 3M</v>
      </c>
      <c r="J18" s="23"/>
      <c r="K18" s="26"/>
      <c r="L18" s="23"/>
      <c r="M18" s="23"/>
      <c r="N18" s="23"/>
    </row>
    <row r="19" spans="2:14">
      <c r="B19" s="67" t="s">
        <v>55</v>
      </c>
      <c r="C19" s="25">
        <v>3</v>
      </c>
      <c r="D19" s="122">
        <v>45877</v>
      </c>
      <c r="E19" s="119">
        <v>0.79166666666666663</v>
      </c>
      <c r="F19" s="42" t="str">
        <f>E4</f>
        <v>A - GBMX</v>
      </c>
      <c r="G19" s="43"/>
      <c r="H19" s="25" t="s">
        <v>58</v>
      </c>
      <c r="I19" s="42" t="str">
        <f>E6</f>
        <v xml:space="preserve">C - EMS </v>
      </c>
      <c r="J19" s="68"/>
      <c r="K19" s="26"/>
      <c r="L19" s="23"/>
      <c r="M19" s="23"/>
      <c r="N19" s="23"/>
    </row>
    <row r="20" spans="2:14">
      <c r="B20" s="67" t="s">
        <v>55</v>
      </c>
      <c r="C20" s="25">
        <v>4</v>
      </c>
      <c r="D20" s="122">
        <v>45884</v>
      </c>
      <c r="E20" s="119">
        <v>0.79166666666666663</v>
      </c>
      <c r="F20" s="41" t="str">
        <f>F10</f>
        <v>B - 3M</v>
      </c>
      <c r="G20" s="37"/>
      <c r="H20" s="27" t="s">
        <v>49</v>
      </c>
      <c r="I20" s="41" t="str">
        <f>F12</f>
        <v>A - GBMX</v>
      </c>
      <c r="J20" s="23"/>
      <c r="K20" s="26"/>
      <c r="L20" s="23"/>
      <c r="M20" s="23"/>
      <c r="N20" s="23"/>
    </row>
    <row r="21" spans="2:14">
      <c r="B21" s="67" t="s">
        <v>55</v>
      </c>
      <c r="C21" s="25">
        <v>5</v>
      </c>
      <c r="D21" s="122">
        <v>45891</v>
      </c>
      <c r="E21" s="119">
        <v>0.79166666666666663</v>
      </c>
      <c r="F21" s="42" t="s">
        <v>27</v>
      </c>
      <c r="G21" s="43"/>
      <c r="H21" s="25" t="s">
        <v>49</v>
      </c>
      <c r="I21" s="42" t="s">
        <v>33</v>
      </c>
      <c r="J21" s="43"/>
      <c r="K21" s="26"/>
      <c r="L21" s="23"/>
      <c r="M21" s="23"/>
      <c r="N21" s="23"/>
    </row>
    <row r="22" spans="2:14">
      <c r="B22" s="23"/>
      <c r="C22" s="123"/>
      <c r="D22" s="23"/>
      <c r="E22" s="23"/>
      <c r="F22" s="23"/>
      <c r="G22" s="23"/>
      <c r="H22" s="123"/>
      <c r="I22" s="23"/>
      <c r="J22" s="23"/>
      <c r="K22" s="19"/>
      <c r="L22" s="23"/>
      <c r="M22" s="23"/>
      <c r="N22" s="23"/>
    </row>
    <row r="23" spans="2:14">
      <c r="B23" s="23"/>
      <c r="C23" s="123"/>
      <c r="D23" s="23"/>
      <c r="E23" s="23"/>
      <c r="F23" s="23"/>
      <c r="G23" s="23"/>
      <c r="H23" s="123"/>
      <c r="I23" s="23"/>
      <c r="J23" s="23"/>
      <c r="K23" s="19"/>
      <c r="L23" s="23"/>
      <c r="M23" s="23"/>
      <c r="N23" s="23"/>
    </row>
    <row r="24" spans="2:14">
      <c r="B24" s="23"/>
      <c r="C24" s="23"/>
      <c r="D24" s="23"/>
      <c r="E24" s="23"/>
      <c r="F24" s="23"/>
      <c r="G24" s="23"/>
      <c r="H24" s="23"/>
      <c r="I24" s="23"/>
      <c r="J24" s="23"/>
      <c r="K24" s="19"/>
      <c r="L24" s="23"/>
      <c r="M24" s="23"/>
      <c r="N24" s="23"/>
    </row>
    <row r="25" spans="2:14">
      <c r="B25" s="23"/>
      <c r="C25" s="23"/>
      <c r="D25" s="23"/>
      <c r="E25" s="23"/>
      <c r="F25" s="23"/>
      <c r="G25" s="23"/>
      <c r="H25" s="23"/>
      <c r="I25" s="23"/>
      <c r="J25" s="23"/>
      <c r="K25" s="19"/>
      <c r="L25" s="23"/>
      <c r="M25" s="23"/>
      <c r="N25" s="23"/>
    </row>
    <row r="26" spans="2:14">
      <c r="B26" s="23"/>
      <c r="C26" s="23"/>
      <c r="D26" s="23"/>
      <c r="E26" s="23"/>
      <c r="F26" s="23"/>
      <c r="G26" s="23"/>
      <c r="H26" s="23"/>
      <c r="I26" s="23"/>
      <c r="J26" s="23"/>
      <c r="K26" s="19"/>
      <c r="L26" s="23"/>
      <c r="M26" s="23"/>
      <c r="N26" s="23"/>
    </row>
    <row r="27" spans="2:14">
      <c r="B27" s="23" t="s">
        <v>59</v>
      </c>
      <c r="C27" s="23"/>
      <c r="D27" s="23"/>
      <c r="E27" s="23"/>
      <c r="F27" s="23"/>
      <c r="G27" s="23"/>
      <c r="H27" s="23"/>
      <c r="I27" s="23"/>
      <c r="J27" s="23"/>
      <c r="K27" s="19"/>
      <c r="L27" s="23"/>
      <c r="M27" s="23"/>
      <c r="N27" s="23"/>
    </row>
    <row r="28" spans="2:14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2:14">
      <c r="B29" s="21"/>
      <c r="C29" s="21"/>
      <c r="D29" s="21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2:14">
      <c r="B30" s="21"/>
      <c r="C30" s="21"/>
      <c r="D30" s="21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2:14">
      <c r="B31" s="21"/>
      <c r="C31" s="21"/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2:14">
      <c r="B32" s="20"/>
      <c r="C32" s="20"/>
      <c r="D32" s="20"/>
      <c r="E32" s="23"/>
      <c r="F32" s="23"/>
      <c r="G32" s="23"/>
      <c r="H32" s="23"/>
      <c r="I32" s="23"/>
      <c r="J32" s="23"/>
      <c r="K32" s="23"/>
      <c r="L32" s="23"/>
      <c r="M32" s="23"/>
      <c r="N32" s="23"/>
    </row>
  </sheetData>
  <mergeCells count="1">
    <mergeCell ref="K12:M12"/>
  </mergeCells>
  <pageMargins left="0.511811024" right="0.511811024" top="0.78740157499999996" bottom="0.78740157499999996" header="0.31496062000000002" footer="0.31496062000000002"/>
  <pageSetup paperSize="9" scale="9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2C26-DE73-46DD-B688-88881F1C73FB}">
  <sheetPr>
    <pageSetUpPr fitToPage="1"/>
  </sheetPr>
  <dimension ref="A1:S54"/>
  <sheetViews>
    <sheetView showGridLines="0" topLeftCell="J25" zoomScaleNormal="100" workbookViewId="0">
      <selection activeCell="J25" sqref="J25"/>
    </sheetView>
  </sheetViews>
  <sheetFormatPr defaultRowHeight="15"/>
  <cols>
    <col min="1" max="1" width="18.85546875" customWidth="1"/>
    <col min="2" max="2" width="16.28515625" customWidth="1"/>
    <col min="3" max="3" width="17.28515625" customWidth="1"/>
    <col min="7" max="7" width="14.7109375" customWidth="1"/>
    <col min="9" max="9" width="11.28515625" customWidth="1"/>
    <col min="11" max="11" width="13.7109375" customWidth="1"/>
    <col min="12" max="12" width="10.85546875" customWidth="1"/>
    <col min="13" max="13" width="15.42578125" customWidth="1"/>
    <col min="14" max="14" width="16.28515625" customWidth="1"/>
    <col min="15" max="15" width="20.140625" customWidth="1"/>
    <col min="263" max="263" width="13.7109375" customWidth="1"/>
    <col min="265" max="265" width="11.28515625" customWidth="1"/>
    <col min="267" max="267" width="13.7109375" customWidth="1"/>
    <col min="269" max="269" width="13.7109375" customWidth="1"/>
    <col min="270" max="270" width="16.28515625" customWidth="1"/>
    <col min="519" max="519" width="13.7109375" customWidth="1"/>
    <col min="521" max="521" width="11.28515625" customWidth="1"/>
    <col min="523" max="523" width="13.7109375" customWidth="1"/>
    <col min="525" max="525" width="13.7109375" customWidth="1"/>
    <col min="526" max="526" width="16.28515625" customWidth="1"/>
    <col min="775" max="775" width="13.7109375" customWidth="1"/>
    <col min="777" max="777" width="11.28515625" customWidth="1"/>
    <col min="779" max="779" width="13.7109375" customWidth="1"/>
    <col min="781" max="781" width="13.7109375" customWidth="1"/>
    <col min="782" max="782" width="16.28515625" customWidth="1"/>
    <col min="1031" max="1031" width="13.7109375" customWidth="1"/>
    <col min="1033" max="1033" width="11.28515625" customWidth="1"/>
    <col min="1035" max="1035" width="13.7109375" customWidth="1"/>
    <col min="1037" max="1037" width="13.7109375" customWidth="1"/>
    <col min="1038" max="1038" width="16.28515625" customWidth="1"/>
    <col min="1287" max="1287" width="13.7109375" customWidth="1"/>
    <col min="1289" max="1289" width="11.28515625" customWidth="1"/>
    <col min="1291" max="1291" width="13.7109375" customWidth="1"/>
    <col min="1293" max="1293" width="13.7109375" customWidth="1"/>
    <col min="1294" max="1294" width="16.28515625" customWidth="1"/>
    <col min="1543" max="1543" width="13.7109375" customWidth="1"/>
    <col min="1545" max="1545" width="11.28515625" customWidth="1"/>
    <col min="1547" max="1547" width="13.7109375" customWidth="1"/>
    <col min="1549" max="1549" width="13.7109375" customWidth="1"/>
    <col min="1550" max="1550" width="16.28515625" customWidth="1"/>
    <col min="1799" max="1799" width="13.7109375" customWidth="1"/>
    <col min="1801" max="1801" width="11.28515625" customWidth="1"/>
    <col min="1803" max="1803" width="13.7109375" customWidth="1"/>
    <col min="1805" max="1805" width="13.7109375" customWidth="1"/>
    <col min="1806" max="1806" width="16.28515625" customWidth="1"/>
    <col min="2055" max="2055" width="13.7109375" customWidth="1"/>
    <col min="2057" max="2057" width="11.28515625" customWidth="1"/>
    <col min="2059" max="2059" width="13.7109375" customWidth="1"/>
    <col min="2061" max="2061" width="13.7109375" customWidth="1"/>
    <col min="2062" max="2062" width="16.28515625" customWidth="1"/>
    <col min="2311" max="2311" width="13.7109375" customWidth="1"/>
    <col min="2313" max="2313" width="11.28515625" customWidth="1"/>
    <col min="2315" max="2315" width="13.7109375" customWidth="1"/>
    <col min="2317" max="2317" width="13.7109375" customWidth="1"/>
    <col min="2318" max="2318" width="16.28515625" customWidth="1"/>
    <col min="2567" max="2567" width="13.7109375" customWidth="1"/>
    <col min="2569" max="2569" width="11.28515625" customWidth="1"/>
    <col min="2571" max="2571" width="13.7109375" customWidth="1"/>
    <col min="2573" max="2573" width="13.7109375" customWidth="1"/>
    <col min="2574" max="2574" width="16.28515625" customWidth="1"/>
    <col min="2823" max="2823" width="13.7109375" customWidth="1"/>
    <col min="2825" max="2825" width="11.28515625" customWidth="1"/>
    <col min="2827" max="2827" width="13.7109375" customWidth="1"/>
    <col min="2829" max="2829" width="13.7109375" customWidth="1"/>
    <col min="2830" max="2830" width="16.28515625" customWidth="1"/>
    <col min="3079" max="3079" width="13.7109375" customWidth="1"/>
    <col min="3081" max="3081" width="11.28515625" customWidth="1"/>
    <col min="3083" max="3083" width="13.7109375" customWidth="1"/>
    <col min="3085" max="3085" width="13.7109375" customWidth="1"/>
    <col min="3086" max="3086" width="16.28515625" customWidth="1"/>
    <col min="3335" max="3335" width="13.7109375" customWidth="1"/>
    <col min="3337" max="3337" width="11.28515625" customWidth="1"/>
    <col min="3339" max="3339" width="13.7109375" customWidth="1"/>
    <col min="3341" max="3341" width="13.7109375" customWidth="1"/>
    <col min="3342" max="3342" width="16.28515625" customWidth="1"/>
    <col min="3591" max="3591" width="13.7109375" customWidth="1"/>
    <col min="3593" max="3593" width="11.28515625" customWidth="1"/>
    <col min="3595" max="3595" width="13.7109375" customWidth="1"/>
    <col min="3597" max="3597" width="13.7109375" customWidth="1"/>
    <col min="3598" max="3598" width="16.28515625" customWidth="1"/>
    <col min="3847" max="3847" width="13.7109375" customWidth="1"/>
    <col min="3849" max="3849" width="11.28515625" customWidth="1"/>
    <col min="3851" max="3851" width="13.7109375" customWidth="1"/>
    <col min="3853" max="3853" width="13.7109375" customWidth="1"/>
    <col min="3854" max="3854" width="16.28515625" customWidth="1"/>
    <col min="4103" max="4103" width="13.7109375" customWidth="1"/>
    <col min="4105" max="4105" width="11.28515625" customWidth="1"/>
    <col min="4107" max="4107" width="13.7109375" customWidth="1"/>
    <col min="4109" max="4109" width="13.7109375" customWidth="1"/>
    <col min="4110" max="4110" width="16.28515625" customWidth="1"/>
    <col min="4359" max="4359" width="13.7109375" customWidth="1"/>
    <col min="4361" max="4361" width="11.28515625" customWidth="1"/>
    <col min="4363" max="4363" width="13.7109375" customWidth="1"/>
    <col min="4365" max="4365" width="13.7109375" customWidth="1"/>
    <col min="4366" max="4366" width="16.28515625" customWidth="1"/>
    <col min="4615" max="4615" width="13.7109375" customWidth="1"/>
    <col min="4617" max="4617" width="11.28515625" customWidth="1"/>
    <col min="4619" max="4619" width="13.7109375" customWidth="1"/>
    <col min="4621" max="4621" width="13.7109375" customWidth="1"/>
    <col min="4622" max="4622" width="16.28515625" customWidth="1"/>
    <col min="4871" max="4871" width="13.7109375" customWidth="1"/>
    <col min="4873" max="4873" width="11.28515625" customWidth="1"/>
    <col min="4875" max="4875" width="13.7109375" customWidth="1"/>
    <col min="4877" max="4877" width="13.7109375" customWidth="1"/>
    <col min="4878" max="4878" width="16.28515625" customWidth="1"/>
    <col min="5127" max="5127" width="13.7109375" customWidth="1"/>
    <col min="5129" max="5129" width="11.28515625" customWidth="1"/>
    <col min="5131" max="5131" width="13.7109375" customWidth="1"/>
    <col min="5133" max="5133" width="13.7109375" customWidth="1"/>
    <col min="5134" max="5134" width="16.28515625" customWidth="1"/>
    <col min="5383" max="5383" width="13.7109375" customWidth="1"/>
    <col min="5385" max="5385" width="11.28515625" customWidth="1"/>
    <col min="5387" max="5387" width="13.7109375" customWidth="1"/>
    <col min="5389" max="5389" width="13.7109375" customWidth="1"/>
    <col min="5390" max="5390" width="16.28515625" customWidth="1"/>
    <col min="5639" max="5639" width="13.7109375" customWidth="1"/>
    <col min="5641" max="5641" width="11.28515625" customWidth="1"/>
    <col min="5643" max="5643" width="13.7109375" customWidth="1"/>
    <col min="5645" max="5645" width="13.7109375" customWidth="1"/>
    <col min="5646" max="5646" width="16.28515625" customWidth="1"/>
    <col min="5895" max="5895" width="13.7109375" customWidth="1"/>
    <col min="5897" max="5897" width="11.28515625" customWidth="1"/>
    <col min="5899" max="5899" width="13.7109375" customWidth="1"/>
    <col min="5901" max="5901" width="13.7109375" customWidth="1"/>
    <col min="5902" max="5902" width="16.28515625" customWidth="1"/>
    <col min="6151" max="6151" width="13.7109375" customWidth="1"/>
    <col min="6153" max="6153" width="11.28515625" customWidth="1"/>
    <col min="6155" max="6155" width="13.7109375" customWidth="1"/>
    <col min="6157" max="6157" width="13.7109375" customWidth="1"/>
    <col min="6158" max="6158" width="16.28515625" customWidth="1"/>
    <col min="6407" max="6407" width="13.7109375" customWidth="1"/>
    <col min="6409" max="6409" width="11.28515625" customWidth="1"/>
    <col min="6411" max="6411" width="13.7109375" customWidth="1"/>
    <col min="6413" max="6413" width="13.7109375" customWidth="1"/>
    <col min="6414" max="6414" width="16.28515625" customWidth="1"/>
    <col min="6663" max="6663" width="13.7109375" customWidth="1"/>
    <col min="6665" max="6665" width="11.28515625" customWidth="1"/>
    <col min="6667" max="6667" width="13.7109375" customWidth="1"/>
    <col min="6669" max="6669" width="13.7109375" customWidth="1"/>
    <col min="6670" max="6670" width="16.28515625" customWidth="1"/>
    <col min="6919" max="6919" width="13.7109375" customWidth="1"/>
    <col min="6921" max="6921" width="11.28515625" customWidth="1"/>
    <col min="6923" max="6923" width="13.7109375" customWidth="1"/>
    <col min="6925" max="6925" width="13.7109375" customWidth="1"/>
    <col min="6926" max="6926" width="16.28515625" customWidth="1"/>
    <col min="7175" max="7175" width="13.7109375" customWidth="1"/>
    <col min="7177" max="7177" width="11.28515625" customWidth="1"/>
    <col min="7179" max="7179" width="13.7109375" customWidth="1"/>
    <col min="7181" max="7181" width="13.7109375" customWidth="1"/>
    <col min="7182" max="7182" width="16.28515625" customWidth="1"/>
    <col min="7431" max="7431" width="13.7109375" customWidth="1"/>
    <col min="7433" max="7433" width="11.28515625" customWidth="1"/>
    <col min="7435" max="7435" width="13.7109375" customWidth="1"/>
    <col min="7437" max="7437" width="13.7109375" customWidth="1"/>
    <col min="7438" max="7438" width="16.28515625" customWidth="1"/>
    <col min="7687" max="7687" width="13.7109375" customWidth="1"/>
    <col min="7689" max="7689" width="11.28515625" customWidth="1"/>
    <col min="7691" max="7691" width="13.7109375" customWidth="1"/>
    <col min="7693" max="7693" width="13.7109375" customWidth="1"/>
    <col min="7694" max="7694" width="16.28515625" customWidth="1"/>
    <col min="7943" max="7943" width="13.7109375" customWidth="1"/>
    <col min="7945" max="7945" width="11.28515625" customWidth="1"/>
    <col min="7947" max="7947" width="13.7109375" customWidth="1"/>
    <col min="7949" max="7949" width="13.7109375" customWidth="1"/>
    <col min="7950" max="7950" width="16.28515625" customWidth="1"/>
    <col min="8199" max="8199" width="13.7109375" customWidth="1"/>
    <col min="8201" max="8201" width="11.28515625" customWidth="1"/>
    <col min="8203" max="8203" width="13.7109375" customWidth="1"/>
    <col min="8205" max="8205" width="13.7109375" customWidth="1"/>
    <col min="8206" max="8206" width="16.28515625" customWidth="1"/>
    <col min="8455" max="8455" width="13.7109375" customWidth="1"/>
    <col min="8457" max="8457" width="11.28515625" customWidth="1"/>
    <col min="8459" max="8459" width="13.7109375" customWidth="1"/>
    <col min="8461" max="8461" width="13.7109375" customWidth="1"/>
    <col min="8462" max="8462" width="16.28515625" customWidth="1"/>
    <col min="8711" max="8711" width="13.7109375" customWidth="1"/>
    <col min="8713" max="8713" width="11.28515625" customWidth="1"/>
    <col min="8715" max="8715" width="13.7109375" customWidth="1"/>
    <col min="8717" max="8717" width="13.7109375" customWidth="1"/>
    <col min="8718" max="8718" width="16.28515625" customWidth="1"/>
    <col min="8967" max="8967" width="13.7109375" customWidth="1"/>
    <col min="8969" max="8969" width="11.28515625" customWidth="1"/>
    <col min="8971" max="8971" width="13.7109375" customWidth="1"/>
    <col min="8973" max="8973" width="13.7109375" customWidth="1"/>
    <col min="8974" max="8974" width="16.28515625" customWidth="1"/>
    <col min="9223" max="9223" width="13.7109375" customWidth="1"/>
    <col min="9225" max="9225" width="11.28515625" customWidth="1"/>
    <col min="9227" max="9227" width="13.7109375" customWidth="1"/>
    <col min="9229" max="9229" width="13.7109375" customWidth="1"/>
    <col min="9230" max="9230" width="16.28515625" customWidth="1"/>
    <col min="9479" max="9479" width="13.7109375" customWidth="1"/>
    <col min="9481" max="9481" width="11.28515625" customWidth="1"/>
    <col min="9483" max="9483" width="13.7109375" customWidth="1"/>
    <col min="9485" max="9485" width="13.7109375" customWidth="1"/>
    <col min="9486" max="9486" width="16.28515625" customWidth="1"/>
    <col min="9735" max="9735" width="13.7109375" customWidth="1"/>
    <col min="9737" max="9737" width="11.28515625" customWidth="1"/>
    <col min="9739" max="9739" width="13.7109375" customWidth="1"/>
    <col min="9741" max="9741" width="13.7109375" customWidth="1"/>
    <col min="9742" max="9742" width="16.28515625" customWidth="1"/>
    <col min="9991" max="9991" width="13.7109375" customWidth="1"/>
    <col min="9993" max="9993" width="11.28515625" customWidth="1"/>
    <col min="9995" max="9995" width="13.7109375" customWidth="1"/>
    <col min="9997" max="9997" width="13.7109375" customWidth="1"/>
    <col min="9998" max="9998" width="16.28515625" customWidth="1"/>
    <col min="10247" max="10247" width="13.7109375" customWidth="1"/>
    <col min="10249" max="10249" width="11.28515625" customWidth="1"/>
    <col min="10251" max="10251" width="13.7109375" customWidth="1"/>
    <col min="10253" max="10253" width="13.7109375" customWidth="1"/>
    <col min="10254" max="10254" width="16.28515625" customWidth="1"/>
    <col min="10503" max="10503" width="13.7109375" customWidth="1"/>
    <col min="10505" max="10505" width="11.28515625" customWidth="1"/>
    <col min="10507" max="10507" width="13.7109375" customWidth="1"/>
    <col min="10509" max="10509" width="13.7109375" customWidth="1"/>
    <col min="10510" max="10510" width="16.28515625" customWidth="1"/>
    <col min="10759" max="10759" width="13.7109375" customWidth="1"/>
    <col min="10761" max="10761" width="11.28515625" customWidth="1"/>
    <col min="10763" max="10763" width="13.7109375" customWidth="1"/>
    <col min="10765" max="10765" width="13.7109375" customWidth="1"/>
    <col min="10766" max="10766" width="16.28515625" customWidth="1"/>
    <col min="11015" max="11015" width="13.7109375" customWidth="1"/>
    <col min="11017" max="11017" width="11.28515625" customWidth="1"/>
    <col min="11019" max="11019" width="13.7109375" customWidth="1"/>
    <col min="11021" max="11021" width="13.7109375" customWidth="1"/>
    <col min="11022" max="11022" width="16.28515625" customWidth="1"/>
    <col min="11271" max="11271" width="13.7109375" customWidth="1"/>
    <col min="11273" max="11273" width="11.28515625" customWidth="1"/>
    <col min="11275" max="11275" width="13.7109375" customWidth="1"/>
    <col min="11277" max="11277" width="13.7109375" customWidth="1"/>
    <col min="11278" max="11278" width="16.28515625" customWidth="1"/>
    <col min="11527" max="11527" width="13.7109375" customWidth="1"/>
    <col min="11529" max="11529" width="11.28515625" customWidth="1"/>
    <col min="11531" max="11531" width="13.7109375" customWidth="1"/>
    <col min="11533" max="11533" width="13.7109375" customWidth="1"/>
    <col min="11534" max="11534" width="16.28515625" customWidth="1"/>
    <col min="11783" max="11783" width="13.7109375" customWidth="1"/>
    <col min="11785" max="11785" width="11.28515625" customWidth="1"/>
    <col min="11787" max="11787" width="13.7109375" customWidth="1"/>
    <col min="11789" max="11789" width="13.7109375" customWidth="1"/>
    <col min="11790" max="11790" width="16.28515625" customWidth="1"/>
    <col min="12039" max="12039" width="13.7109375" customWidth="1"/>
    <col min="12041" max="12041" width="11.28515625" customWidth="1"/>
    <col min="12043" max="12043" width="13.7109375" customWidth="1"/>
    <col min="12045" max="12045" width="13.7109375" customWidth="1"/>
    <col min="12046" max="12046" width="16.28515625" customWidth="1"/>
    <col min="12295" max="12295" width="13.7109375" customWidth="1"/>
    <col min="12297" max="12297" width="11.28515625" customWidth="1"/>
    <col min="12299" max="12299" width="13.7109375" customWidth="1"/>
    <col min="12301" max="12301" width="13.7109375" customWidth="1"/>
    <col min="12302" max="12302" width="16.28515625" customWidth="1"/>
    <col min="12551" max="12551" width="13.7109375" customWidth="1"/>
    <col min="12553" max="12553" width="11.28515625" customWidth="1"/>
    <col min="12555" max="12555" width="13.7109375" customWidth="1"/>
    <col min="12557" max="12557" width="13.7109375" customWidth="1"/>
    <col min="12558" max="12558" width="16.28515625" customWidth="1"/>
    <col min="12807" max="12807" width="13.7109375" customWidth="1"/>
    <col min="12809" max="12809" width="11.28515625" customWidth="1"/>
    <col min="12811" max="12811" width="13.7109375" customWidth="1"/>
    <col min="12813" max="12813" width="13.7109375" customWidth="1"/>
    <col min="12814" max="12814" width="16.28515625" customWidth="1"/>
    <col min="13063" max="13063" width="13.7109375" customWidth="1"/>
    <col min="13065" max="13065" width="11.28515625" customWidth="1"/>
    <col min="13067" max="13067" width="13.7109375" customWidth="1"/>
    <col min="13069" max="13069" width="13.7109375" customWidth="1"/>
    <col min="13070" max="13070" width="16.28515625" customWidth="1"/>
    <col min="13319" max="13319" width="13.7109375" customWidth="1"/>
    <col min="13321" max="13321" width="11.28515625" customWidth="1"/>
    <col min="13323" max="13323" width="13.7109375" customWidth="1"/>
    <col min="13325" max="13325" width="13.7109375" customWidth="1"/>
    <col min="13326" max="13326" width="16.28515625" customWidth="1"/>
    <col min="13575" max="13575" width="13.7109375" customWidth="1"/>
    <col min="13577" max="13577" width="11.28515625" customWidth="1"/>
    <col min="13579" max="13579" width="13.7109375" customWidth="1"/>
    <col min="13581" max="13581" width="13.7109375" customWidth="1"/>
    <col min="13582" max="13582" width="16.28515625" customWidth="1"/>
    <col min="13831" max="13831" width="13.7109375" customWidth="1"/>
    <col min="13833" max="13833" width="11.28515625" customWidth="1"/>
    <col min="13835" max="13835" width="13.7109375" customWidth="1"/>
    <col min="13837" max="13837" width="13.7109375" customWidth="1"/>
    <col min="13838" max="13838" width="16.28515625" customWidth="1"/>
    <col min="14087" max="14087" width="13.7109375" customWidth="1"/>
    <col min="14089" max="14089" width="11.28515625" customWidth="1"/>
    <col min="14091" max="14091" width="13.7109375" customWidth="1"/>
    <col min="14093" max="14093" width="13.7109375" customWidth="1"/>
    <col min="14094" max="14094" width="16.28515625" customWidth="1"/>
    <col min="14343" max="14343" width="13.7109375" customWidth="1"/>
    <col min="14345" max="14345" width="11.28515625" customWidth="1"/>
    <col min="14347" max="14347" width="13.7109375" customWidth="1"/>
    <col min="14349" max="14349" width="13.7109375" customWidth="1"/>
    <col min="14350" max="14350" width="16.28515625" customWidth="1"/>
    <col min="14599" max="14599" width="13.7109375" customWidth="1"/>
    <col min="14601" max="14601" width="11.28515625" customWidth="1"/>
    <col min="14603" max="14603" width="13.7109375" customWidth="1"/>
    <col min="14605" max="14605" width="13.7109375" customWidth="1"/>
    <col min="14606" max="14606" width="16.28515625" customWidth="1"/>
    <col min="14855" max="14855" width="13.7109375" customWidth="1"/>
    <col min="14857" max="14857" width="11.28515625" customWidth="1"/>
    <col min="14859" max="14859" width="13.7109375" customWidth="1"/>
    <col min="14861" max="14861" width="13.7109375" customWidth="1"/>
    <col min="14862" max="14862" width="16.28515625" customWidth="1"/>
    <col min="15111" max="15111" width="13.7109375" customWidth="1"/>
    <col min="15113" max="15113" width="11.28515625" customWidth="1"/>
    <col min="15115" max="15115" width="13.7109375" customWidth="1"/>
    <col min="15117" max="15117" width="13.7109375" customWidth="1"/>
    <col min="15118" max="15118" width="16.28515625" customWidth="1"/>
    <col min="15367" max="15367" width="13.7109375" customWidth="1"/>
    <col min="15369" max="15369" width="11.28515625" customWidth="1"/>
    <col min="15371" max="15371" width="13.7109375" customWidth="1"/>
    <col min="15373" max="15373" width="13.7109375" customWidth="1"/>
    <col min="15374" max="15374" width="16.28515625" customWidth="1"/>
    <col min="15623" max="15623" width="13.7109375" customWidth="1"/>
    <col min="15625" max="15625" width="11.28515625" customWidth="1"/>
    <col min="15627" max="15627" width="13.7109375" customWidth="1"/>
    <col min="15629" max="15629" width="13.7109375" customWidth="1"/>
    <col min="15630" max="15630" width="16.28515625" customWidth="1"/>
    <col min="15879" max="15879" width="13.7109375" customWidth="1"/>
    <col min="15881" max="15881" width="11.28515625" customWidth="1"/>
    <col min="15883" max="15883" width="13.7109375" customWidth="1"/>
    <col min="15885" max="15885" width="13.7109375" customWidth="1"/>
    <col min="15886" max="15886" width="16.28515625" customWidth="1"/>
    <col min="16135" max="16135" width="13.7109375" customWidth="1"/>
    <col min="16137" max="16137" width="11.28515625" customWidth="1"/>
    <col min="16139" max="16139" width="13.7109375" customWidth="1"/>
    <col min="16141" max="16141" width="13.7109375" customWidth="1"/>
    <col min="16142" max="16142" width="16.28515625" customWidth="1"/>
  </cols>
  <sheetData>
    <row r="1" spans="1:19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9" ht="20.25">
      <c r="A2" s="256" t="s">
        <v>60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1:19" ht="15.75">
      <c r="A3" s="75" t="s">
        <v>61</v>
      </c>
      <c r="B3" s="148"/>
      <c r="C3" s="75" t="s">
        <v>62</v>
      </c>
      <c r="D3" s="148"/>
      <c r="E3" s="148"/>
      <c r="F3" s="148"/>
    </row>
    <row r="4" spans="1:19">
      <c r="C4" s="19"/>
      <c r="D4" s="29"/>
      <c r="E4" s="29"/>
      <c r="F4" s="29"/>
      <c r="K4" s="4" t="s">
        <v>38</v>
      </c>
      <c r="L4" s="4"/>
      <c r="M4" s="4"/>
      <c r="N4" s="2"/>
    </row>
    <row r="5" spans="1:19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 t="s">
        <v>63</v>
      </c>
      <c r="L5" s="2"/>
      <c r="M5" s="70">
        <v>6</v>
      </c>
      <c r="N5" s="4" t="str">
        <f>K4</f>
        <v>3M</v>
      </c>
    </row>
    <row r="6" spans="1:19">
      <c r="A6" s="2"/>
      <c r="B6" s="2"/>
      <c r="C6" s="2"/>
      <c r="D6" s="2"/>
      <c r="E6" s="2"/>
      <c r="F6" s="2"/>
      <c r="G6" s="2"/>
      <c r="H6" s="4" t="str">
        <f>K5</f>
        <v>JOHN DEERE</v>
      </c>
      <c r="I6" s="4"/>
      <c r="J6" s="4"/>
      <c r="K6" s="149">
        <v>1</v>
      </c>
      <c r="L6" s="150"/>
      <c r="M6" s="151" t="str">
        <f>K7</f>
        <v>SABARÁ</v>
      </c>
      <c r="N6" s="70">
        <v>15</v>
      </c>
    </row>
    <row r="7" spans="1:19">
      <c r="A7" s="2"/>
      <c r="B7" s="2"/>
      <c r="C7" s="2"/>
      <c r="D7" s="2"/>
      <c r="E7" s="2"/>
      <c r="F7" s="2"/>
      <c r="G7" s="4" t="str">
        <f>H6</f>
        <v>JOHN DEERE</v>
      </c>
      <c r="H7" s="74">
        <v>11</v>
      </c>
      <c r="I7" s="2"/>
      <c r="J7" s="2"/>
      <c r="K7" s="11" t="s">
        <v>1</v>
      </c>
      <c r="L7" s="28"/>
      <c r="M7" s="2"/>
      <c r="N7" s="152"/>
      <c r="O7" s="1" t="str">
        <f>N10</f>
        <v>ESFER</v>
      </c>
    </row>
    <row r="8" spans="1:19" ht="24.75" customHeight="1">
      <c r="A8" s="2"/>
      <c r="B8" s="2"/>
      <c r="C8" s="2"/>
      <c r="D8" s="2"/>
      <c r="E8" s="4" t="str">
        <f>G10</f>
        <v>SABARÁ</v>
      </c>
      <c r="F8" s="4"/>
      <c r="G8" s="141">
        <v>17</v>
      </c>
      <c r="H8" s="11" t="str">
        <f>M9</f>
        <v>EMS</v>
      </c>
      <c r="I8" s="2"/>
      <c r="J8" s="2"/>
      <c r="K8" s="2" t="s">
        <v>2</v>
      </c>
      <c r="L8" s="2"/>
      <c r="M8" s="2"/>
      <c r="N8" s="152"/>
      <c r="O8" s="70">
        <v>21</v>
      </c>
    </row>
    <row r="9" spans="1:19" ht="24.75" customHeight="1">
      <c r="A9" s="2"/>
      <c r="B9" s="2"/>
      <c r="C9" s="2"/>
      <c r="D9" s="4" t="str">
        <f>G10</f>
        <v>SABARÁ</v>
      </c>
      <c r="E9" s="141">
        <v>19</v>
      </c>
      <c r="F9" s="2"/>
      <c r="G9" s="8"/>
      <c r="H9" s="4" t="str">
        <f>K10</f>
        <v>KSB</v>
      </c>
      <c r="I9" s="4"/>
      <c r="J9" s="4"/>
      <c r="K9" s="149">
        <v>2</v>
      </c>
      <c r="L9" s="150"/>
      <c r="M9" s="11" t="str">
        <f>K8</f>
        <v>EMS</v>
      </c>
      <c r="N9" s="152"/>
      <c r="O9" s="17"/>
    </row>
    <row r="10" spans="1:19">
      <c r="A10" s="2"/>
      <c r="B10" s="2"/>
      <c r="C10" s="2"/>
      <c r="D10" s="141">
        <v>22</v>
      </c>
      <c r="E10" s="11" t="str">
        <f>N13</f>
        <v>SUZANO</v>
      </c>
      <c r="F10" s="2"/>
      <c r="G10" s="11" t="str">
        <f>H11</f>
        <v>SABARÁ</v>
      </c>
      <c r="H10" s="74">
        <v>12</v>
      </c>
      <c r="I10" s="2"/>
      <c r="J10" s="2"/>
      <c r="K10" s="11" t="s">
        <v>64</v>
      </c>
      <c r="L10" s="28"/>
      <c r="M10" s="70">
        <v>7</v>
      </c>
      <c r="N10" s="28" t="str">
        <f>K11</f>
        <v>ESFER</v>
      </c>
      <c r="O10" s="17"/>
    </row>
    <row r="11" spans="1:19" ht="24.75" customHeight="1">
      <c r="A11" s="2"/>
      <c r="B11" s="2"/>
      <c r="C11" s="2"/>
      <c r="D11" s="8"/>
      <c r="E11" s="2"/>
      <c r="F11" s="2"/>
      <c r="G11" s="2"/>
      <c r="H11" s="11" t="str">
        <f>M6</f>
        <v>SABARÁ</v>
      </c>
      <c r="I11" s="2"/>
      <c r="J11" s="2"/>
      <c r="K11" s="4" t="s">
        <v>65</v>
      </c>
      <c r="L11" s="4"/>
      <c r="M11" s="28"/>
      <c r="N11" s="2"/>
      <c r="O11" s="17"/>
      <c r="P11" s="1"/>
    </row>
    <row r="12" spans="1:19" ht="24.75" customHeight="1">
      <c r="A12" s="2"/>
      <c r="B12" s="2"/>
      <c r="C12" s="2"/>
      <c r="D12" s="8"/>
      <c r="E12" s="2"/>
      <c r="F12" s="2"/>
      <c r="G12" s="2"/>
      <c r="H12" s="2"/>
      <c r="I12" s="2"/>
      <c r="J12" s="2"/>
      <c r="K12" s="1" t="s">
        <v>66</v>
      </c>
      <c r="L12" s="1"/>
      <c r="M12" s="1"/>
      <c r="O12" s="17"/>
      <c r="P12" s="6"/>
    </row>
    <row r="13" spans="1:19" ht="21.75" customHeight="1">
      <c r="A13" s="2"/>
      <c r="B13" s="4" t="str">
        <f>D19</f>
        <v>GBMX</v>
      </c>
      <c r="C13" s="4"/>
      <c r="D13" s="8"/>
      <c r="E13" s="2"/>
      <c r="F13" s="2"/>
      <c r="G13" s="2"/>
      <c r="H13" s="2"/>
      <c r="I13" s="2"/>
      <c r="J13" s="2"/>
      <c r="K13" t="s">
        <v>67</v>
      </c>
      <c r="M13" s="70">
        <v>9</v>
      </c>
      <c r="N13" s="1" t="str">
        <f>M14</f>
        <v>SUZANO</v>
      </c>
      <c r="O13" s="17"/>
      <c r="P13" s="17"/>
    </row>
    <row r="14" spans="1:19">
      <c r="A14" s="4" t="str">
        <f>B13</f>
        <v>GBMX</v>
      </c>
      <c r="B14" s="141">
        <v>23</v>
      </c>
      <c r="C14" s="2"/>
      <c r="D14" s="8"/>
      <c r="E14" s="2"/>
      <c r="F14" s="2"/>
      <c r="G14" s="2"/>
      <c r="H14" s="2"/>
      <c r="I14" s="2"/>
      <c r="J14" s="28" t="str">
        <f>K15</f>
        <v>HITACHI</v>
      </c>
      <c r="K14" s="61">
        <v>3</v>
      </c>
      <c r="L14" s="6"/>
      <c r="M14" s="9" t="str">
        <f>K13</f>
        <v>SUZANO</v>
      </c>
      <c r="N14" s="70">
        <v>16</v>
      </c>
      <c r="O14" s="17"/>
      <c r="P14" s="17"/>
    </row>
    <row r="15" spans="1:19" ht="21.75" customHeight="1">
      <c r="A15" s="8"/>
      <c r="B15" s="11" t="str">
        <f>K21</f>
        <v>KOLBENSCHMIDT</v>
      </c>
      <c r="C15" s="2"/>
      <c r="D15" s="8"/>
      <c r="E15" s="2"/>
      <c r="F15" s="2"/>
      <c r="G15" s="2"/>
      <c r="H15" s="2"/>
      <c r="I15" s="2"/>
      <c r="J15" s="74">
        <v>8</v>
      </c>
      <c r="K15" s="3" t="s">
        <v>68</v>
      </c>
      <c r="L15" s="9"/>
      <c r="N15" s="17"/>
      <c r="O15" s="17"/>
      <c r="P15" s="17"/>
    </row>
    <row r="16" spans="1:19" ht="27" customHeight="1">
      <c r="A16" s="8"/>
      <c r="B16" s="2"/>
      <c r="C16" s="2"/>
      <c r="D16" s="8"/>
      <c r="E16" s="2"/>
      <c r="F16" s="2"/>
      <c r="G16" s="2"/>
      <c r="H16" s="4" t="str">
        <f>J18</f>
        <v>NEW MAX</v>
      </c>
      <c r="I16" s="4"/>
      <c r="J16" s="8"/>
      <c r="K16" t="s">
        <v>69</v>
      </c>
      <c r="N16" s="17"/>
      <c r="O16" s="9" t="str">
        <f>M20</f>
        <v>KOLBENSCHMIDT</v>
      </c>
      <c r="P16" s="17"/>
    </row>
    <row r="17" spans="1:16">
      <c r="A17" s="8"/>
      <c r="B17" s="2"/>
      <c r="C17" s="2"/>
      <c r="D17" s="8"/>
      <c r="E17" s="2"/>
      <c r="F17" s="2"/>
      <c r="G17" s="4" t="str">
        <f>H18</f>
        <v>GBMX</v>
      </c>
      <c r="H17" s="74">
        <v>13</v>
      </c>
      <c r="I17" s="2"/>
      <c r="J17" s="8"/>
      <c r="K17" s="61">
        <v>4</v>
      </c>
      <c r="L17" s="6"/>
      <c r="M17" s="1" t="str">
        <f>K18</f>
        <v>GBMX</v>
      </c>
      <c r="N17" s="17"/>
      <c r="P17" s="17"/>
    </row>
    <row r="18" spans="1:16">
      <c r="A18" s="8"/>
      <c r="B18" s="2"/>
      <c r="C18" s="2"/>
      <c r="D18" s="8"/>
      <c r="E18" s="4" t="str">
        <f>G17</f>
        <v>GBMX</v>
      </c>
      <c r="F18" s="4"/>
      <c r="G18" s="141">
        <v>18</v>
      </c>
      <c r="H18" s="11" t="str">
        <f>M17</f>
        <v>GBMX</v>
      </c>
      <c r="I18" s="2"/>
      <c r="J18" s="151" t="str">
        <f>K16</f>
        <v>NEW MAX</v>
      </c>
      <c r="K18" s="3" t="s">
        <v>30</v>
      </c>
      <c r="L18" s="9"/>
      <c r="M18" s="70">
        <v>10</v>
      </c>
      <c r="N18" s="17"/>
      <c r="P18" s="17"/>
    </row>
    <row r="19" spans="1:16" ht="25.5" customHeight="1">
      <c r="A19" s="8"/>
      <c r="B19" s="2"/>
      <c r="C19" s="2"/>
      <c r="D19" s="11" t="str">
        <f>E18</f>
        <v>GBMX</v>
      </c>
      <c r="E19" s="141">
        <v>20</v>
      </c>
      <c r="F19" s="2"/>
      <c r="G19" s="8"/>
      <c r="H19" s="2"/>
      <c r="I19" s="2"/>
      <c r="J19" s="2"/>
      <c r="K19" t="s">
        <v>70</v>
      </c>
      <c r="M19" s="17"/>
      <c r="N19" s="9" t="str">
        <f>M20</f>
        <v>KOLBENSCHMIDT</v>
      </c>
      <c r="P19" s="17"/>
    </row>
    <row r="20" spans="1:16">
      <c r="A20" s="8"/>
      <c r="B20" s="2"/>
      <c r="C20" s="2"/>
      <c r="D20" s="2"/>
      <c r="E20" s="11" t="str">
        <f>N5</f>
        <v>3M</v>
      </c>
      <c r="F20" s="2"/>
      <c r="G20" s="8"/>
      <c r="H20" s="4" t="str">
        <f>K19</f>
        <v>AGILBAG</v>
      </c>
      <c r="I20" s="4"/>
      <c r="J20" s="4"/>
      <c r="K20" s="61">
        <v>5</v>
      </c>
      <c r="L20" s="6"/>
      <c r="M20" s="9" t="str">
        <f>K21</f>
        <v>KOLBENSCHMIDT</v>
      </c>
      <c r="P20" s="17"/>
    </row>
    <row r="21" spans="1:16">
      <c r="A21" s="8"/>
      <c r="B21" s="2"/>
      <c r="C21" s="2"/>
      <c r="D21" s="2"/>
      <c r="E21" s="2"/>
      <c r="F21" s="2"/>
      <c r="G21" s="11" t="str">
        <f>H20</f>
        <v>AGILBAG</v>
      </c>
      <c r="H21" s="74">
        <v>14</v>
      </c>
      <c r="I21" s="2"/>
      <c r="J21" s="2"/>
      <c r="K21" s="3" t="s">
        <v>71</v>
      </c>
      <c r="L21" s="9"/>
      <c r="P21" s="17"/>
    </row>
    <row r="22" spans="1:16" ht="24.75" customHeight="1">
      <c r="A22" s="8"/>
      <c r="B22" s="2"/>
      <c r="C22" s="2"/>
      <c r="D22" s="2"/>
      <c r="E22" s="2"/>
      <c r="F22" s="2"/>
      <c r="G22" s="2"/>
      <c r="H22" s="11" t="str">
        <f>K12</f>
        <v>METAL LESTE</v>
      </c>
      <c r="I22" s="2"/>
      <c r="J22" s="2"/>
      <c r="P22" s="17"/>
    </row>
    <row r="23" spans="1:16">
      <c r="A23" s="7"/>
      <c r="K23" t="str">
        <f>K11</f>
        <v>ESFER</v>
      </c>
      <c r="P23" s="17"/>
    </row>
    <row r="24" spans="1:16">
      <c r="A24" s="3"/>
      <c r="B24" s="1"/>
      <c r="C24" s="1"/>
      <c r="D24" s="1"/>
      <c r="E24" s="1"/>
      <c r="F24" s="1"/>
      <c r="G24" s="1"/>
      <c r="H24" s="1"/>
      <c r="I24" s="1"/>
      <c r="J24" s="1" t="str">
        <f>K23</f>
        <v>ESFER</v>
      </c>
      <c r="K24" s="61">
        <v>24</v>
      </c>
      <c r="L24" s="6"/>
      <c r="M24" s="1"/>
      <c r="N24" s="1"/>
      <c r="O24" s="1"/>
      <c r="P24" s="9"/>
    </row>
    <row r="25" spans="1:16" ht="22.5" customHeight="1">
      <c r="K25" s="3" t="str">
        <f>B13</f>
        <v>GBMX</v>
      </c>
      <c r="L25" s="71">
        <v>25</v>
      </c>
    </row>
    <row r="26" spans="1:16" ht="22.5" customHeight="1">
      <c r="L26" s="19"/>
    </row>
    <row r="27" spans="1:16">
      <c r="G27" s="59" t="s">
        <v>60</v>
      </c>
    </row>
    <row r="28" spans="1:16">
      <c r="G28" s="51" t="s">
        <v>3</v>
      </c>
      <c r="H28" s="51" t="s">
        <v>4</v>
      </c>
      <c r="I28" s="51" t="s">
        <v>5</v>
      </c>
      <c r="J28" s="51" t="s">
        <v>6</v>
      </c>
      <c r="K28" s="49" t="s">
        <v>7</v>
      </c>
      <c r="L28" s="54" t="s">
        <v>49</v>
      </c>
      <c r="M28" s="51" t="s">
        <v>7</v>
      </c>
    </row>
    <row r="29" spans="1:16">
      <c r="G29" s="153" t="s">
        <v>72</v>
      </c>
      <c r="H29" s="154">
        <v>1</v>
      </c>
      <c r="I29" s="116">
        <v>45794</v>
      </c>
      <c r="J29" s="159">
        <v>0.58333333333333337</v>
      </c>
      <c r="K29" s="155" t="str">
        <f>K5</f>
        <v>JOHN DEERE</v>
      </c>
      <c r="L29" s="154" t="s">
        <v>73</v>
      </c>
      <c r="M29" s="153" t="str">
        <f>K7</f>
        <v>SABARÁ</v>
      </c>
    </row>
    <row r="30" spans="1:16">
      <c r="G30" s="153" t="s">
        <v>72</v>
      </c>
      <c r="H30" s="154">
        <v>2</v>
      </c>
      <c r="I30" s="116">
        <v>45794</v>
      </c>
      <c r="J30" s="159">
        <v>0.625</v>
      </c>
      <c r="K30" s="156" t="str">
        <f>K8</f>
        <v>EMS</v>
      </c>
      <c r="L30" s="157" t="s">
        <v>74</v>
      </c>
      <c r="M30" s="153" t="str">
        <f>K10</f>
        <v>KSB</v>
      </c>
    </row>
    <row r="31" spans="1:16">
      <c r="G31" s="153" t="s">
        <v>72</v>
      </c>
      <c r="H31" s="154">
        <v>3</v>
      </c>
      <c r="I31" s="116">
        <v>45794</v>
      </c>
      <c r="J31" s="159">
        <v>0.66666666666666663</v>
      </c>
      <c r="K31" s="155" t="str">
        <f>K13</f>
        <v>SUZANO</v>
      </c>
      <c r="L31" s="154" t="s">
        <v>75</v>
      </c>
      <c r="M31" s="153" t="str">
        <f>K15</f>
        <v>HITACHI</v>
      </c>
    </row>
    <row r="32" spans="1:16" ht="28.15" customHeight="1">
      <c r="G32" s="175" t="s">
        <v>76</v>
      </c>
      <c r="H32" s="176">
        <v>4</v>
      </c>
      <c r="I32" s="177" t="s">
        <v>77</v>
      </c>
      <c r="J32" s="178">
        <v>0.58333333333333337</v>
      </c>
      <c r="K32" s="179" t="str">
        <f>K16</f>
        <v>NEW MAX</v>
      </c>
      <c r="L32" s="180" t="s">
        <v>78</v>
      </c>
      <c r="M32" s="181" t="str">
        <f>K18</f>
        <v>GBMX</v>
      </c>
    </row>
    <row r="33" spans="1:13" ht="28.15" customHeight="1">
      <c r="G33" s="175" t="s">
        <v>76</v>
      </c>
      <c r="H33" s="176">
        <v>5</v>
      </c>
      <c r="I33" s="177" t="s">
        <v>77</v>
      </c>
      <c r="J33" s="178">
        <v>0.625</v>
      </c>
      <c r="K33" s="182" t="str">
        <f>K19</f>
        <v>AGILBAG</v>
      </c>
      <c r="L33" s="176" t="s">
        <v>79</v>
      </c>
      <c r="M33" s="181" t="str">
        <f>K21</f>
        <v>KOLBENSCHMIDT</v>
      </c>
    </row>
    <row r="34" spans="1:13" ht="28.15" customHeight="1">
      <c r="G34" s="175" t="s">
        <v>76</v>
      </c>
      <c r="H34" s="176">
        <v>6</v>
      </c>
      <c r="I34" s="177" t="s">
        <v>77</v>
      </c>
      <c r="J34" s="178">
        <v>0.66666666666666663</v>
      </c>
      <c r="K34" s="179" t="str">
        <f>K4</f>
        <v>3M</v>
      </c>
      <c r="L34" s="180" t="s">
        <v>80</v>
      </c>
      <c r="M34" s="181" t="str">
        <f>M6</f>
        <v>SABARÁ</v>
      </c>
    </row>
    <row r="35" spans="1:13">
      <c r="G35" s="153" t="s">
        <v>72</v>
      </c>
      <c r="H35" s="154">
        <v>7</v>
      </c>
      <c r="I35" s="232">
        <v>45815</v>
      </c>
      <c r="J35" s="159">
        <v>0.58333333333333337</v>
      </c>
      <c r="K35" s="155" t="str">
        <f>M9</f>
        <v>EMS</v>
      </c>
      <c r="L35" s="154" t="s">
        <v>81</v>
      </c>
      <c r="M35" s="153" t="str">
        <f>K11</f>
        <v>ESFER</v>
      </c>
    </row>
    <row r="36" spans="1:13">
      <c r="G36" s="153" t="s">
        <v>72</v>
      </c>
      <c r="H36" s="154">
        <v>8</v>
      </c>
      <c r="I36" s="232">
        <v>45815</v>
      </c>
      <c r="J36" s="159">
        <v>0.625</v>
      </c>
      <c r="K36" s="156" t="str">
        <f>J14</f>
        <v>HITACHI</v>
      </c>
      <c r="L36" s="157" t="s">
        <v>82</v>
      </c>
      <c r="M36" s="153" t="str">
        <f>J18</f>
        <v>NEW MAX</v>
      </c>
    </row>
    <row r="37" spans="1:13">
      <c r="G37" s="153" t="s">
        <v>72</v>
      </c>
      <c r="H37" s="154">
        <v>9</v>
      </c>
      <c r="I37" s="232">
        <v>45815</v>
      </c>
      <c r="J37" s="159">
        <v>0.66666666666666663</v>
      </c>
      <c r="K37" s="155" t="str">
        <f>K12</f>
        <v>METAL LESTE</v>
      </c>
      <c r="L37" s="154" t="s">
        <v>83</v>
      </c>
      <c r="M37" s="153" t="str">
        <f>M14</f>
        <v>SUZANO</v>
      </c>
    </row>
    <row r="38" spans="1:13" ht="30">
      <c r="G38" s="234" t="s">
        <v>84</v>
      </c>
      <c r="H38" s="15">
        <v>10</v>
      </c>
      <c r="I38" s="233" t="s">
        <v>85</v>
      </c>
      <c r="J38" s="114">
        <v>0.58333333333333337</v>
      </c>
      <c r="K38" s="7" t="str">
        <f>M17</f>
        <v>GBMX</v>
      </c>
      <c r="L38" s="18" t="s">
        <v>86</v>
      </c>
      <c r="M38" s="13" t="str">
        <f>M20</f>
        <v>KOLBENSCHMIDT</v>
      </c>
    </row>
    <row r="39" spans="1:13" ht="30">
      <c r="G39" s="234" t="s">
        <v>84</v>
      </c>
      <c r="H39" s="15">
        <v>11</v>
      </c>
      <c r="I39" s="233" t="s">
        <v>85</v>
      </c>
      <c r="J39" s="114">
        <v>0.625</v>
      </c>
      <c r="K39" s="158" t="str">
        <f>H6</f>
        <v>JOHN DEERE</v>
      </c>
      <c r="L39" s="15" t="s">
        <v>87</v>
      </c>
      <c r="M39" s="13" t="str">
        <f>H8</f>
        <v>EMS</v>
      </c>
    </row>
    <row r="40" spans="1:13" ht="30.75">
      <c r="A40" s="276" t="s">
        <v>88</v>
      </c>
      <c r="B40" s="276"/>
      <c r="C40" s="276"/>
      <c r="G40" s="234" t="s">
        <v>84</v>
      </c>
      <c r="H40" s="15">
        <v>12</v>
      </c>
      <c r="I40" s="233" t="s">
        <v>85</v>
      </c>
      <c r="J40" s="114">
        <v>0.66666666666666663</v>
      </c>
      <c r="K40" s="7" t="str">
        <f>H9</f>
        <v>KSB</v>
      </c>
      <c r="L40" s="18" t="s">
        <v>89</v>
      </c>
      <c r="M40" s="13" t="str">
        <f>H11</f>
        <v>SABARÁ</v>
      </c>
    </row>
    <row r="41" spans="1:13">
      <c r="A41" s="23"/>
      <c r="B41" s="23"/>
      <c r="C41" s="23"/>
      <c r="G41" s="153" t="s">
        <v>72</v>
      </c>
      <c r="H41" s="154">
        <v>13</v>
      </c>
      <c r="I41" s="116">
        <v>45836</v>
      </c>
      <c r="J41" s="159">
        <v>0.58333333333333337</v>
      </c>
      <c r="K41" s="155" t="str">
        <f>H16</f>
        <v>NEW MAX</v>
      </c>
      <c r="L41" s="154" t="s">
        <v>90</v>
      </c>
      <c r="M41" s="153" t="str">
        <f>H18</f>
        <v>GBMX</v>
      </c>
    </row>
    <row r="42" spans="1:13">
      <c r="A42" s="69" t="s">
        <v>65</v>
      </c>
      <c r="B42" s="30" t="s">
        <v>16</v>
      </c>
      <c r="C42" s="35" t="s">
        <v>16</v>
      </c>
      <c r="G42" s="153" t="s">
        <v>72</v>
      </c>
      <c r="H42" s="154">
        <v>14</v>
      </c>
      <c r="I42" s="116">
        <v>45836</v>
      </c>
      <c r="J42" s="159">
        <v>0.625</v>
      </c>
      <c r="K42" s="156" t="str">
        <f>H20</f>
        <v>AGILBAG</v>
      </c>
      <c r="L42" s="157" t="s">
        <v>91</v>
      </c>
      <c r="M42" s="153" t="str">
        <f>H22</f>
        <v>METAL LESTE</v>
      </c>
    </row>
    <row r="43" spans="1:13">
      <c r="A43" s="19" t="s">
        <v>92</v>
      </c>
      <c r="B43" s="19"/>
      <c r="C43" s="23"/>
      <c r="G43" s="153" t="s">
        <v>72</v>
      </c>
      <c r="H43" s="154">
        <v>15</v>
      </c>
      <c r="I43" s="116">
        <v>45836</v>
      </c>
      <c r="J43" s="159">
        <v>0.66666666666666663</v>
      </c>
      <c r="K43" s="155" t="str">
        <f>N5</f>
        <v>3M</v>
      </c>
      <c r="L43" s="154" t="s">
        <v>78</v>
      </c>
      <c r="M43" s="153" t="str">
        <f>N10</f>
        <v>ESFER</v>
      </c>
    </row>
    <row r="44" spans="1:13" ht="30.75">
      <c r="A44" s="69" t="s">
        <v>30</v>
      </c>
      <c r="B44" s="30" t="s">
        <v>16</v>
      </c>
      <c r="C44" s="35" t="s">
        <v>16</v>
      </c>
      <c r="G44" s="234" t="s">
        <v>84</v>
      </c>
      <c r="H44" s="15">
        <v>16</v>
      </c>
      <c r="I44" s="117">
        <v>45843</v>
      </c>
      <c r="J44" s="114">
        <v>0.58333333333333337</v>
      </c>
      <c r="K44" s="7" t="str">
        <f>N13</f>
        <v>SUZANO</v>
      </c>
      <c r="L44" s="18" t="s">
        <v>93</v>
      </c>
      <c r="M44" s="13" t="str">
        <f>N19</f>
        <v>KOLBENSCHMIDT</v>
      </c>
    </row>
    <row r="45" spans="1:13" ht="15" customHeight="1">
      <c r="A45" s="19" t="s">
        <v>94</v>
      </c>
      <c r="B45" s="23"/>
      <c r="C45" s="23"/>
      <c r="G45" s="234" t="s">
        <v>84</v>
      </c>
      <c r="H45" s="15">
        <v>17</v>
      </c>
      <c r="I45" s="117">
        <v>45843</v>
      </c>
      <c r="J45" s="114">
        <v>0.625</v>
      </c>
      <c r="K45" s="158" t="str">
        <f>G7</f>
        <v>JOHN DEERE</v>
      </c>
      <c r="L45" s="15" t="s">
        <v>95</v>
      </c>
      <c r="M45" s="13" t="str">
        <f>G10</f>
        <v>SABARÁ</v>
      </c>
    </row>
    <row r="46" spans="1:13" ht="16.5" customHeight="1">
      <c r="A46" s="69" t="s">
        <v>1</v>
      </c>
      <c r="B46" s="30" t="s">
        <v>16</v>
      </c>
      <c r="C46" s="35" t="s">
        <v>16</v>
      </c>
      <c r="G46" s="234" t="s">
        <v>84</v>
      </c>
      <c r="H46" s="15">
        <v>18</v>
      </c>
      <c r="I46" s="117">
        <v>45843</v>
      </c>
      <c r="J46" s="114">
        <v>0.66666666666666663</v>
      </c>
      <c r="K46" s="7" t="str">
        <f>G17</f>
        <v>GBMX</v>
      </c>
      <c r="L46" s="18" t="s">
        <v>96</v>
      </c>
      <c r="M46" s="13" t="str">
        <f>G21</f>
        <v>AGILBAG</v>
      </c>
    </row>
    <row r="47" spans="1:13">
      <c r="A47" s="19" t="s">
        <v>97</v>
      </c>
      <c r="B47" s="19"/>
      <c r="C47" s="23"/>
      <c r="G47" s="153" t="s">
        <v>72</v>
      </c>
      <c r="H47" s="154">
        <v>19</v>
      </c>
      <c r="I47" s="116">
        <v>45849</v>
      </c>
      <c r="J47" s="168">
        <v>0.79166666666666663</v>
      </c>
      <c r="K47" s="155" t="str">
        <f>E8</f>
        <v>SABARÁ</v>
      </c>
      <c r="L47" s="154" t="s">
        <v>98</v>
      </c>
      <c r="M47" s="153" t="str">
        <f>E10</f>
        <v>SUZANO</v>
      </c>
    </row>
    <row r="48" spans="1:13">
      <c r="A48" s="69" t="s">
        <v>99</v>
      </c>
      <c r="B48" s="30" t="s">
        <v>16</v>
      </c>
      <c r="C48" s="35" t="s">
        <v>16</v>
      </c>
      <c r="G48" s="153" t="s">
        <v>72</v>
      </c>
      <c r="H48" s="154">
        <v>20</v>
      </c>
      <c r="I48" s="116">
        <v>45849</v>
      </c>
      <c r="J48" s="168">
        <v>0.83333333333333337</v>
      </c>
      <c r="K48" s="153" t="str">
        <f>E18</f>
        <v>GBMX</v>
      </c>
      <c r="L48" s="154" t="s">
        <v>100</v>
      </c>
      <c r="M48" s="153" t="str">
        <f>E20</f>
        <v>3M</v>
      </c>
    </row>
    <row r="49" spans="1:13">
      <c r="A49" s="19" t="s">
        <v>101</v>
      </c>
      <c r="B49" s="19"/>
      <c r="C49" s="23"/>
      <c r="G49" s="13" t="s">
        <v>72</v>
      </c>
      <c r="H49" s="15">
        <v>21</v>
      </c>
      <c r="I49" s="117">
        <v>45856</v>
      </c>
      <c r="J49" s="169">
        <v>0.79166666666666663</v>
      </c>
      <c r="K49" s="13" t="str">
        <f>O7</f>
        <v>ESFER</v>
      </c>
      <c r="L49" s="15" t="s">
        <v>102</v>
      </c>
      <c r="M49" s="13" t="str">
        <f>O16</f>
        <v>KOLBENSCHMIDT</v>
      </c>
    </row>
    <row r="50" spans="1:13">
      <c r="A50" s="69" t="s">
        <v>38</v>
      </c>
      <c r="B50" s="30" t="s">
        <v>16</v>
      </c>
      <c r="C50" s="35" t="s">
        <v>16</v>
      </c>
      <c r="G50" s="13" t="s">
        <v>72</v>
      </c>
      <c r="H50" s="15">
        <v>22</v>
      </c>
      <c r="I50" s="117">
        <v>45856</v>
      </c>
      <c r="J50" s="169">
        <v>0.83333333333333337</v>
      </c>
      <c r="K50" s="13" t="str">
        <f>D9</f>
        <v>SABARÁ</v>
      </c>
      <c r="L50" s="15" t="s">
        <v>103</v>
      </c>
      <c r="M50" s="13" t="str">
        <f>D19</f>
        <v>GBMX</v>
      </c>
    </row>
    <row r="51" spans="1:13">
      <c r="A51" s="19" t="s">
        <v>104</v>
      </c>
      <c r="B51" s="19"/>
      <c r="C51" s="23"/>
      <c r="G51" s="153" t="s">
        <v>72</v>
      </c>
      <c r="H51" s="154">
        <v>23</v>
      </c>
      <c r="I51" s="116">
        <v>45863</v>
      </c>
      <c r="J51" s="168">
        <v>0.83333333333333337</v>
      </c>
      <c r="K51" s="155" t="str">
        <f>B13</f>
        <v>GBMX</v>
      </c>
      <c r="L51" s="154" t="s">
        <v>58</v>
      </c>
      <c r="M51" s="153" t="str">
        <f>B15</f>
        <v>KOLBENSCHMIDT</v>
      </c>
    </row>
    <row r="52" spans="1:13">
      <c r="A52" s="69" t="s">
        <v>67</v>
      </c>
      <c r="B52" s="30" t="s">
        <v>16</v>
      </c>
      <c r="C52" s="35" t="s">
        <v>16</v>
      </c>
      <c r="G52" s="13" t="s">
        <v>72</v>
      </c>
      <c r="H52" s="15">
        <v>24</v>
      </c>
      <c r="I52" s="117">
        <v>45870</v>
      </c>
      <c r="J52" s="169">
        <v>0.83333333333333337</v>
      </c>
      <c r="K52" s="158" t="str">
        <f>K23</f>
        <v>ESFER</v>
      </c>
      <c r="L52" s="15" t="s">
        <v>105</v>
      </c>
      <c r="M52" s="13" t="str">
        <f>K25</f>
        <v>GBMX</v>
      </c>
    </row>
    <row r="53" spans="1:13">
      <c r="A53" s="19" t="s">
        <v>106</v>
      </c>
      <c r="B53" s="19"/>
      <c r="C53" s="23"/>
      <c r="G53" s="153" t="s">
        <v>72</v>
      </c>
      <c r="H53" s="154">
        <v>25</v>
      </c>
      <c r="I53" s="116">
        <v>45877</v>
      </c>
      <c r="J53" s="168">
        <v>0.83333333333333337</v>
      </c>
      <c r="K53" s="155" t="str">
        <f>K23</f>
        <v>ESFER</v>
      </c>
      <c r="L53" s="154" t="s">
        <v>49</v>
      </c>
      <c r="M53" s="153" t="str">
        <f>K25</f>
        <v>GBMX</v>
      </c>
    </row>
    <row r="54" spans="1:13">
      <c r="A54" s="23"/>
      <c r="B54" s="23"/>
      <c r="C54" s="23"/>
    </row>
  </sheetData>
  <mergeCells count="3">
    <mergeCell ref="A1:Q1"/>
    <mergeCell ref="A2:S2"/>
    <mergeCell ref="A40:C40"/>
  </mergeCells>
  <pageMargins left="0.511811024" right="0.511811024" top="0.78740157499999996" bottom="0.78740157499999996" header="0.31496062000000002" footer="0.31496062000000002"/>
  <pageSetup paperSize="9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0CB7-D343-4FE0-AE98-0A44C7C1C022}">
  <dimension ref="A1:M35"/>
  <sheetViews>
    <sheetView showGridLines="0" showRowColHeaders="0" workbookViewId="0">
      <selection activeCell="D21" sqref="D21"/>
    </sheetView>
  </sheetViews>
  <sheetFormatPr defaultRowHeight="15"/>
  <cols>
    <col min="1" max="1" width="28.7109375" customWidth="1"/>
    <col min="5" max="5" width="12.140625" customWidth="1"/>
    <col min="6" max="6" width="17.140625" customWidth="1"/>
    <col min="7" max="8" width="13.5703125" customWidth="1"/>
    <col min="9" max="9" width="15.140625" customWidth="1"/>
    <col min="10" max="10" width="16.28515625" customWidth="1"/>
    <col min="11" max="11" width="13.5703125" customWidth="1"/>
  </cols>
  <sheetData>
    <row r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.75">
      <c r="A2" s="252" t="s">
        <v>107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75"/>
      <c r="M2" s="75"/>
    </row>
    <row r="3" spans="1:13" ht="24.75" customHeight="1">
      <c r="A3" s="23"/>
      <c r="B3" s="23"/>
      <c r="C3" s="23"/>
      <c r="D3" s="23"/>
      <c r="E3" s="23"/>
      <c r="F3" s="23"/>
      <c r="G3" s="69" t="s">
        <v>108</v>
      </c>
      <c r="H3" s="69"/>
      <c r="I3" s="69"/>
      <c r="J3" s="23"/>
      <c r="K3" s="23"/>
      <c r="L3" s="23"/>
      <c r="M3" s="23"/>
    </row>
    <row r="4" spans="1:13" ht="18" customHeight="1">
      <c r="A4" s="23"/>
      <c r="B4" s="31"/>
      <c r="C4" s="31"/>
      <c r="D4" s="31"/>
      <c r="E4" s="31"/>
      <c r="F4" s="31"/>
      <c r="G4" s="19" t="s">
        <v>109</v>
      </c>
      <c r="H4" s="19"/>
      <c r="I4" s="19">
        <v>3</v>
      </c>
      <c r="J4" s="24" t="s">
        <v>33</v>
      </c>
      <c r="K4" s="23"/>
      <c r="L4" s="23"/>
      <c r="M4" s="23"/>
    </row>
    <row r="5" spans="1:13">
      <c r="A5" s="23"/>
      <c r="B5" s="31"/>
      <c r="C5" s="31"/>
      <c r="D5" s="31"/>
      <c r="E5" s="31"/>
      <c r="F5" s="33" t="s">
        <v>19</v>
      </c>
      <c r="G5" s="61">
        <v>1</v>
      </c>
      <c r="H5" s="70"/>
      <c r="I5" s="69" t="s">
        <v>20</v>
      </c>
      <c r="J5" s="41">
        <v>6</v>
      </c>
      <c r="K5" s="24"/>
      <c r="L5" s="23"/>
      <c r="M5" s="23"/>
    </row>
    <row r="6" spans="1:13">
      <c r="A6" s="23"/>
      <c r="B6" s="31"/>
      <c r="C6" s="31"/>
      <c r="D6" s="33" t="s">
        <v>42</v>
      </c>
      <c r="E6" s="33"/>
      <c r="F6" s="38">
        <v>4</v>
      </c>
      <c r="G6" s="50" t="s">
        <v>110</v>
      </c>
      <c r="H6" s="71"/>
      <c r="I6" s="19"/>
      <c r="J6" s="23"/>
      <c r="K6" s="41"/>
      <c r="L6" s="41"/>
      <c r="M6" s="23"/>
    </row>
    <row r="7" spans="1:13">
      <c r="A7" s="23"/>
      <c r="B7" s="33" t="s">
        <v>111</v>
      </c>
      <c r="C7" s="33"/>
      <c r="D7" s="38">
        <v>5</v>
      </c>
      <c r="E7" s="31"/>
      <c r="F7" s="38"/>
      <c r="G7" s="19" t="s">
        <v>112</v>
      </c>
      <c r="H7" s="19"/>
      <c r="I7" s="19"/>
      <c r="J7" s="23"/>
      <c r="K7" s="41"/>
      <c r="L7" s="41"/>
      <c r="M7" s="23"/>
    </row>
    <row r="8" spans="1:13">
      <c r="A8" s="30"/>
      <c r="B8" s="36">
        <v>7</v>
      </c>
      <c r="C8" s="31"/>
      <c r="D8" s="39" t="s">
        <v>26</v>
      </c>
      <c r="E8" s="31"/>
      <c r="F8" s="39" t="s">
        <v>32</v>
      </c>
      <c r="G8" s="61"/>
      <c r="H8" s="72">
        <v>2</v>
      </c>
      <c r="I8" s="70"/>
      <c r="J8" s="30" t="s">
        <v>27</v>
      </c>
      <c r="K8" s="41"/>
      <c r="L8" s="41"/>
      <c r="M8" s="23"/>
    </row>
    <row r="9" spans="1:13">
      <c r="A9" s="34"/>
      <c r="B9" s="39" t="s">
        <v>113</v>
      </c>
      <c r="C9" s="31"/>
      <c r="D9" s="31"/>
      <c r="E9" s="31"/>
      <c r="F9" s="31"/>
      <c r="G9" s="50" t="s">
        <v>114</v>
      </c>
      <c r="H9" s="69"/>
      <c r="I9" s="71"/>
      <c r="J9" s="23"/>
      <c r="K9" s="23"/>
      <c r="L9" s="41"/>
      <c r="M9" s="23"/>
    </row>
    <row r="10" spans="1:13">
      <c r="A10" s="41"/>
      <c r="B10" s="31"/>
      <c r="C10" s="31"/>
      <c r="D10" s="31"/>
      <c r="E10" s="31"/>
      <c r="F10" s="31"/>
      <c r="G10" s="23"/>
      <c r="H10" s="23"/>
      <c r="I10" s="23"/>
      <c r="J10" s="23"/>
      <c r="K10" s="23"/>
      <c r="L10" s="41"/>
      <c r="M10" s="23"/>
    </row>
    <row r="11" spans="1:13">
      <c r="A11" s="41"/>
      <c r="B11" s="23"/>
      <c r="C11" s="23"/>
      <c r="D11" s="23"/>
      <c r="E11" s="23"/>
      <c r="F11" s="23"/>
      <c r="G11" s="23" t="s">
        <v>34</v>
      </c>
      <c r="H11" s="23"/>
      <c r="I11" s="23"/>
      <c r="J11" s="23"/>
      <c r="K11" s="23"/>
      <c r="L11" s="41"/>
      <c r="M11" s="23"/>
    </row>
    <row r="12" spans="1:13">
      <c r="A12" s="24"/>
      <c r="B12" s="30"/>
      <c r="C12" s="30"/>
      <c r="D12" s="30"/>
      <c r="E12" s="30"/>
      <c r="F12" s="30"/>
      <c r="G12" s="34">
        <v>8</v>
      </c>
      <c r="H12" s="32"/>
      <c r="I12" s="30"/>
      <c r="J12" s="30"/>
      <c r="K12" s="30"/>
      <c r="L12" s="41"/>
      <c r="M12" s="23"/>
    </row>
    <row r="13" spans="1:13">
      <c r="A13" s="23"/>
      <c r="B13" s="23"/>
      <c r="C13" s="23"/>
      <c r="D13" s="23"/>
      <c r="E13" s="23"/>
      <c r="F13" s="23"/>
      <c r="G13" s="24" t="s">
        <v>18</v>
      </c>
      <c r="H13" s="35">
        <v>9</v>
      </c>
      <c r="I13" s="23" t="s">
        <v>54</v>
      </c>
      <c r="J13" s="23"/>
      <c r="K13" s="23"/>
      <c r="L13" s="23"/>
      <c r="M13" s="23"/>
    </row>
    <row r="14" spans="1:1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8.75" customHeight="1">
      <c r="A15" s="52" t="s">
        <v>3</v>
      </c>
      <c r="B15" s="52" t="s">
        <v>4</v>
      </c>
      <c r="C15" s="52" t="s">
        <v>5</v>
      </c>
      <c r="D15" s="52" t="s">
        <v>6</v>
      </c>
      <c r="E15" s="261" t="s">
        <v>7</v>
      </c>
      <c r="F15" s="262"/>
      <c r="G15" s="52" t="s">
        <v>49</v>
      </c>
      <c r="H15" s="261" t="s">
        <v>7</v>
      </c>
      <c r="I15" s="262"/>
      <c r="J15" s="259"/>
      <c r="K15" s="251"/>
      <c r="L15" s="251"/>
      <c r="M15" s="23"/>
    </row>
    <row r="16" spans="1:13">
      <c r="A16" s="15" t="s">
        <v>55</v>
      </c>
      <c r="B16" s="15">
        <v>1</v>
      </c>
      <c r="C16" s="114"/>
      <c r="D16" s="114">
        <v>0.58333333333333337</v>
      </c>
      <c r="E16" s="257" t="str">
        <f>G4</f>
        <v>B - KOLBENSCHIMIDT "D"</v>
      </c>
      <c r="F16" s="258"/>
      <c r="G16" s="44" t="s">
        <v>49</v>
      </c>
      <c r="H16" s="257" t="str">
        <f>G6</f>
        <v>C - GBMX</v>
      </c>
      <c r="I16" s="258"/>
      <c r="J16" s="23"/>
      <c r="K16" s="23"/>
      <c r="L16" s="23"/>
      <c r="M16" s="23"/>
    </row>
    <row r="17" spans="1:13">
      <c r="A17" s="15" t="s">
        <v>55</v>
      </c>
      <c r="B17" s="15">
        <v>2</v>
      </c>
      <c r="C17" s="114"/>
      <c r="D17" s="114">
        <v>0.58333333333333337</v>
      </c>
      <c r="E17" s="257" t="str">
        <f>G7</f>
        <v>D - KOLBENSCHIMIDT "A"</v>
      </c>
      <c r="F17" s="258"/>
      <c r="G17" s="57" t="s">
        <v>49</v>
      </c>
      <c r="H17" s="257" t="str">
        <f>G9</f>
        <v>E - KOLBENSCHIMIDT "B"</v>
      </c>
      <c r="I17" s="258"/>
      <c r="J17" s="23"/>
      <c r="K17" s="23"/>
      <c r="L17" s="23"/>
      <c r="M17" s="23"/>
    </row>
    <row r="18" spans="1:13">
      <c r="A18" s="15" t="s">
        <v>55</v>
      </c>
      <c r="B18" s="15">
        <v>3</v>
      </c>
      <c r="C18" s="114"/>
      <c r="D18" s="114">
        <v>0.61458333333333337</v>
      </c>
      <c r="E18" s="257" t="str">
        <f>G3</f>
        <v>A - KOLBENSCHIMIDT "C"</v>
      </c>
      <c r="F18" s="258"/>
      <c r="G18" s="44" t="s">
        <v>49</v>
      </c>
      <c r="H18" s="257" t="str">
        <f>I5</f>
        <v>VENCEDOR - 1</v>
      </c>
      <c r="I18" s="258"/>
      <c r="J18" s="19"/>
      <c r="K18" s="23"/>
      <c r="L18" s="23"/>
      <c r="M18" s="23"/>
    </row>
    <row r="19" spans="1:13">
      <c r="A19" s="15" t="s">
        <v>55</v>
      </c>
      <c r="B19" s="15">
        <v>4</v>
      </c>
      <c r="C19" s="16"/>
      <c r="D19" s="114">
        <v>0.64583333333333337</v>
      </c>
      <c r="E19" s="257" t="str">
        <f>F5</f>
        <v>PERDEDOR - 1</v>
      </c>
      <c r="F19" s="258"/>
      <c r="G19" s="57" t="s">
        <v>49</v>
      </c>
      <c r="H19" s="257" t="str">
        <f>F8</f>
        <v>PERDEDOR - 3</v>
      </c>
      <c r="I19" s="258"/>
      <c r="J19" s="19"/>
      <c r="K19" s="23"/>
      <c r="L19" s="23"/>
      <c r="M19" s="23"/>
    </row>
    <row r="20" spans="1:13">
      <c r="A20" s="15" t="s">
        <v>55</v>
      </c>
      <c r="B20" s="15">
        <v>5</v>
      </c>
      <c r="C20" s="16"/>
      <c r="D20" s="114">
        <v>0.69791666666666696</v>
      </c>
      <c r="E20" s="257" t="str">
        <f>D6</f>
        <v>VENCEDOR - 4</v>
      </c>
      <c r="F20" s="258"/>
      <c r="G20" s="44" t="s">
        <v>49</v>
      </c>
      <c r="H20" s="257" t="str">
        <f>D8</f>
        <v>PERDEDOR - 2</v>
      </c>
      <c r="I20" s="258"/>
      <c r="J20" s="19"/>
      <c r="K20" s="23"/>
      <c r="L20" s="23"/>
      <c r="M20" s="23"/>
    </row>
    <row r="21" spans="1:13">
      <c r="A21" s="15" t="s">
        <v>55</v>
      </c>
      <c r="B21" s="15">
        <v>6</v>
      </c>
      <c r="C21" s="16"/>
      <c r="D21" s="114">
        <v>0.73958333333333304</v>
      </c>
      <c r="E21" s="257" t="str">
        <f>J4</f>
        <v>VENCEDOR - 3</v>
      </c>
      <c r="F21" s="258"/>
      <c r="G21" s="57" t="s">
        <v>49</v>
      </c>
      <c r="H21" s="257" t="str">
        <f>D8</f>
        <v>PERDEDOR - 2</v>
      </c>
      <c r="I21" s="258"/>
      <c r="J21" s="19"/>
      <c r="K21" s="23"/>
      <c r="L21" s="23"/>
      <c r="M21" s="23"/>
    </row>
    <row r="22" spans="1:13">
      <c r="A22" s="15" t="s">
        <v>55</v>
      </c>
      <c r="B22" s="15">
        <v>7</v>
      </c>
      <c r="C22" s="16"/>
      <c r="D22" s="65">
        <v>0</v>
      </c>
      <c r="E22" s="257" t="str">
        <f>B7</f>
        <v>VENCEDOR - 5</v>
      </c>
      <c r="F22" s="258"/>
      <c r="G22" s="47" t="s">
        <v>49</v>
      </c>
      <c r="H22" s="257" t="str">
        <f>B9</f>
        <v>PERDEDOR - 6</v>
      </c>
      <c r="I22" s="258"/>
      <c r="J22" s="19"/>
      <c r="K22" s="23"/>
      <c r="L22" s="23"/>
      <c r="M22" s="23"/>
    </row>
    <row r="23" spans="1:13">
      <c r="A23" s="15" t="s">
        <v>55</v>
      </c>
      <c r="B23" s="15">
        <v>8</v>
      </c>
      <c r="C23" s="16"/>
      <c r="D23" s="65">
        <v>0</v>
      </c>
      <c r="E23" s="257" t="str">
        <f>G11</f>
        <v>VENCEDOR - 6</v>
      </c>
      <c r="F23" s="258"/>
      <c r="G23" s="44" t="s">
        <v>49</v>
      </c>
      <c r="H23" s="257" t="str">
        <f>G13</f>
        <v>VENCEDOR - 7</v>
      </c>
      <c r="I23" s="258"/>
      <c r="J23" s="19"/>
      <c r="K23" s="23"/>
      <c r="L23" s="23"/>
      <c r="M23" s="23"/>
    </row>
    <row r="24" spans="1:13">
      <c r="A24" s="15" t="s">
        <v>55</v>
      </c>
      <c r="B24" s="15">
        <v>9</v>
      </c>
      <c r="C24" s="16"/>
      <c r="D24" s="65">
        <v>0</v>
      </c>
      <c r="E24" s="257" t="str">
        <f>G11</f>
        <v>VENCEDOR - 6</v>
      </c>
      <c r="F24" s="258"/>
      <c r="G24" s="44" t="s">
        <v>49</v>
      </c>
      <c r="H24" s="257" t="str">
        <f>G13</f>
        <v>VENCEDOR - 7</v>
      </c>
      <c r="I24" s="258"/>
      <c r="J24" s="19"/>
      <c r="K24" s="23"/>
      <c r="L24" s="23"/>
      <c r="M24" s="23"/>
    </row>
    <row r="25" spans="1:13">
      <c r="E25" s="260"/>
      <c r="F25" s="260"/>
      <c r="G25" s="14"/>
      <c r="H25" s="260"/>
      <c r="I25" s="260"/>
      <c r="J25" s="19"/>
      <c r="K25" s="23"/>
      <c r="L25" s="23"/>
      <c r="M25" s="23"/>
    </row>
    <row r="26" spans="1:13">
      <c r="A26" s="23"/>
      <c r="B26" s="23"/>
      <c r="C26" s="23"/>
      <c r="D26" s="23"/>
      <c r="E26" s="23"/>
      <c r="F26" s="23"/>
      <c r="G26" s="23"/>
      <c r="H26" s="23"/>
      <c r="I26" s="23"/>
      <c r="J26" s="19"/>
      <c r="K26" s="23"/>
      <c r="L26" s="23"/>
      <c r="M26" s="23"/>
    </row>
    <row r="27" spans="1:13">
      <c r="A27" s="23"/>
      <c r="B27" s="23"/>
      <c r="C27" s="23"/>
      <c r="D27" s="23"/>
      <c r="E27" s="23"/>
      <c r="F27" s="23"/>
      <c r="G27" s="23"/>
      <c r="H27" s="23"/>
      <c r="I27" s="23"/>
      <c r="J27" s="19"/>
      <c r="K27" s="23"/>
      <c r="L27" s="23"/>
      <c r="M27" s="23"/>
    </row>
    <row r="28" spans="1:13">
      <c r="A28" s="73" t="s">
        <v>115</v>
      </c>
      <c r="B28" s="23"/>
      <c r="C28" s="23"/>
      <c r="D28" s="23"/>
      <c r="E28" s="23"/>
      <c r="F28" s="23"/>
      <c r="G28" s="23"/>
      <c r="H28" s="23"/>
      <c r="I28" s="23"/>
      <c r="J28" s="19"/>
      <c r="K28" s="23"/>
      <c r="L28" s="23"/>
      <c r="M28" s="23"/>
    </row>
    <row r="29" spans="1:1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>
      <c r="A30" s="124"/>
      <c r="B30" s="125"/>
      <c r="C30" s="21"/>
      <c r="D30" s="21"/>
      <c r="E30" s="20"/>
      <c r="F30" s="20"/>
      <c r="G30" s="20"/>
      <c r="H30" s="20"/>
      <c r="I30" s="20"/>
      <c r="J30" s="20"/>
      <c r="K30" s="20"/>
      <c r="L30" s="20"/>
      <c r="M30" s="20"/>
    </row>
    <row r="31" spans="1:13">
      <c r="A31" s="126"/>
      <c r="B31" s="121"/>
      <c r="C31" s="121"/>
      <c r="D31" s="21"/>
      <c r="E31" s="20"/>
      <c r="F31" s="20"/>
      <c r="G31" s="20"/>
      <c r="H31" s="20"/>
      <c r="I31" s="20"/>
      <c r="J31" s="20"/>
      <c r="K31" s="20"/>
      <c r="L31" s="20"/>
      <c r="M31" s="20"/>
    </row>
    <row r="32" spans="1:13">
      <c r="A32" s="127"/>
      <c r="B32" s="128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</row>
    <row r="33" spans="1:13">
      <c r="A33" s="126"/>
      <c r="B33" s="121"/>
      <c r="C33" s="21"/>
      <c r="D33" s="21"/>
      <c r="E33" s="20"/>
      <c r="F33" s="20"/>
      <c r="G33" s="20"/>
      <c r="H33" s="20"/>
      <c r="I33" s="20"/>
      <c r="J33" s="20"/>
      <c r="K33" s="20"/>
      <c r="L33" s="20"/>
      <c r="M33" s="20"/>
    </row>
    <row r="34" spans="1:13">
      <c r="A34" s="126"/>
      <c r="B34" s="121"/>
      <c r="C34" s="21"/>
      <c r="D34" s="21"/>
      <c r="E34" s="20"/>
      <c r="F34" s="20"/>
      <c r="G34" s="20"/>
      <c r="H34" s="20"/>
      <c r="I34" s="20"/>
      <c r="J34" s="20"/>
      <c r="K34" s="20"/>
      <c r="L34" s="20"/>
      <c r="M34" s="20"/>
    </row>
    <row r="35" spans="1:1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mergeCells count="24">
    <mergeCell ref="A2:K2"/>
    <mergeCell ref="H23:I23"/>
    <mergeCell ref="H24:I24"/>
    <mergeCell ref="H25:I25"/>
    <mergeCell ref="E20:F20"/>
    <mergeCell ref="E21:F21"/>
    <mergeCell ref="E22:F22"/>
    <mergeCell ref="E23:F23"/>
    <mergeCell ref="E24:F24"/>
    <mergeCell ref="E25:F25"/>
    <mergeCell ref="E15:F15"/>
    <mergeCell ref="H15:I15"/>
    <mergeCell ref="H20:I20"/>
    <mergeCell ref="H21:I21"/>
    <mergeCell ref="H22:I22"/>
    <mergeCell ref="E19:F19"/>
    <mergeCell ref="H19:I19"/>
    <mergeCell ref="J15:L15"/>
    <mergeCell ref="E16:F16"/>
    <mergeCell ref="E17:F17"/>
    <mergeCell ref="E18:F18"/>
    <mergeCell ref="H16:I16"/>
    <mergeCell ref="H17:I17"/>
    <mergeCell ref="H18:I18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B4BB-0583-4639-AEC0-10CBE4E8DD98}">
  <sheetPr>
    <pageSetUpPr fitToPage="1"/>
  </sheetPr>
  <dimension ref="B2:O39"/>
  <sheetViews>
    <sheetView showGridLines="0" zoomScale="130" zoomScaleNormal="130" workbookViewId="0">
      <selection activeCell="P27" sqref="P27"/>
    </sheetView>
  </sheetViews>
  <sheetFormatPr defaultRowHeight="15"/>
  <cols>
    <col min="3" max="3" width="15.5703125" customWidth="1"/>
    <col min="4" max="4" width="9.7109375" customWidth="1"/>
    <col min="5" max="5" width="12.85546875" customWidth="1"/>
    <col min="6" max="6" width="10.7109375" customWidth="1"/>
    <col min="7" max="7" width="8.7109375" customWidth="1"/>
    <col min="8" max="8" width="8.5703125" customWidth="1"/>
    <col min="9" max="10" width="10.7109375" customWidth="1"/>
    <col min="11" max="11" width="10.42578125" customWidth="1"/>
    <col min="259" max="259" width="15.5703125" customWidth="1"/>
    <col min="260" max="260" width="9.7109375" customWidth="1"/>
    <col min="261" max="262" width="10.7109375" customWidth="1"/>
    <col min="263" max="263" width="7" customWidth="1"/>
    <col min="264" max="264" width="11.28515625" customWidth="1"/>
    <col min="265" max="265" width="8.140625" customWidth="1"/>
    <col min="266" max="266" width="10.7109375" customWidth="1"/>
    <col min="267" max="267" width="10.42578125" customWidth="1"/>
    <col min="515" max="515" width="15.5703125" customWidth="1"/>
    <col min="516" max="516" width="9.7109375" customWidth="1"/>
    <col min="517" max="518" width="10.7109375" customWidth="1"/>
    <col min="519" max="519" width="7" customWidth="1"/>
    <col min="520" max="520" width="11.28515625" customWidth="1"/>
    <col min="521" max="521" width="8.140625" customWidth="1"/>
    <col min="522" max="522" width="10.7109375" customWidth="1"/>
    <col min="523" max="523" width="10.42578125" customWidth="1"/>
    <col min="771" max="771" width="15.5703125" customWidth="1"/>
    <col min="772" max="772" width="9.7109375" customWidth="1"/>
    <col min="773" max="774" width="10.7109375" customWidth="1"/>
    <col min="775" max="775" width="7" customWidth="1"/>
    <col min="776" max="776" width="11.28515625" customWidth="1"/>
    <col min="777" max="777" width="8.140625" customWidth="1"/>
    <col min="778" max="778" width="10.7109375" customWidth="1"/>
    <col min="779" max="779" width="10.42578125" customWidth="1"/>
    <col min="1027" max="1027" width="15.5703125" customWidth="1"/>
    <col min="1028" max="1028" width="9.7109375" customWidth="1"/>
    <col min="1029" max="1030" width="10.7109375" customWidth="1"/>
    <col min="1031" max="1031" width="7" customWidth="1"/>
    <col min="1032" max="1032" width="11.28515625" customWidth="1"/>
    <col min="1033" max="1033" width="8.140625" customWidth="1"/>
    <col min="1034" max="1034" width="10.7109375" customWidth="1"/>
    <col min="1035" max="1035" width="10.42578125" customWidth="1"/>
    <col min="1283" max="1283" width="15.5703125" customWidth="1"/>
    <col min="1284" max="1284" width="9.7109375" customWidth="1"/>
    <col min="1285" max="1286" width="10.7109375" customWidth="1"/>
    <col min="1287" max="1287" width="7" customWidth="1"/>
    <col min="1288" max="1288" width="11.28515625" customWidth="1"/>
    <col min="1289" max="1289" width="8.140625" customWidth="1"/>
    <col min="1290" max="1290" width="10.7109375" customWidth="1"/>
    <col min="1291" max="1291" width="10.42578125" customWidth="1"/>
    <col min="1539" max="1539" width="15.5703125" customWidth="1"/>
    <col min="1540" max="1540" width="9.7109375" customWidth="1"/>
    <col min="1541" max="1542" width="10.7109375" customWidth="1"/>
    <col min="1543" max="1543" width="7" customWidth="1"/>
    <col min="1544" max="1544" width="11.28515625" customWidth="1"/>
    <col min="1545" max="1545" width="8.140625" customWidth="1"/>
    <col min="1546" max="1546" width="10.7109375" customWidth="1"/>
    <col min="1547" max="1547" width="10.42578125" customWidth="1"/>
    <col min="1795" max="1795" width="15.5703125" customWidth="1"/>
    <col min="1796" max="1796" width="9.7109375" customWidth="1"/>
    <col min="1797" max="1798" width="10.7109375" customWidth="1"/>
    <col min="1799" max="1799" width="7" customWidth="1"/>
    <col min="1800" max="1800" width="11.28515625" customWidth="1"/>
    <col min="1801" max="1801" width="8.140625" customWidth="1"/>
    <col min="1802" max="1802" width="10.7109375" customWidth="1"/>
    <col min="1803" max="1803" width="10.42578125" customWidth="1"/>
    <col min="2051" max="2051" width="15.5703125" customWidth="1"/>
    <col min="2052" max="2052" width="9.7109375" customWidth="1"/>
    <col min="2053" max="2054" width="10.7109375" customWidth="1"/>
    <col min="2055" max="2055" width="7" customWidth="1"/>
    <col min="2056" max="2056" width="11.28515625" customWidth="1"/>
    <col min="2057" max="2057" width="8.140625" customWidth="1"/>
    <col min="2058" max="2058" width="10.7109375" customWidth="1"/>
    <col min="2059" max="2059" width="10.42578125" customWidth="1"/>
    <col min="2307" max="2307" width="15.5703125" customWidth="1"/>
    <col min="2308" max="2308" width="9.7109375" customWidth="1"/>
    <col min="2309" max="2310" width="10.7109375" customWidth="1"/>
    <col min="2311" max="2311" width="7" customWidth="1"/>
    <col min="2312" max="2312" width="11.28515625" customWidth="1"/>
    <col min="2313" max="2313" width="8.140625" customWidth="1"/>
    <col min="2314" max="2314" width="10.7109375" customWidth="1"/>
    <col min="2315" max="2315" width="10.42578125" customWidth="1"/>
    <col min="2563" max="2563" width="15.5703125" customWidth="1"/>
    <col min="2564" max="2564" width="9.7109375" customWidth="1"/>
    <col min="2565" max="2566" width="10.7109375" customWidth="1"/>
    <col min="2567" max="2567" width="7" customWidth="1"/>
    <col min="2568" max="2568" width="11.28515625" customWidth="1"/>
    <col min="2569" max="2569" width="8.140625" customWidth="1"/>
    <col min="2570" max="2570" width="10.7109375" customWidth="1"/>
    <col min="2571" max="2571" width="10.42578125" customWidth="1"/>
    <col min="2819" max="2819" width="15.5703125" customWidth="1"/>
    <col min="2820" max="2820" width="9.7109375" customWidth="1"/>
    <col min="2821" max="2822" width="10.7109375" customWidth="1"/>
    <col min="2823" max="2823" width="7" customWidth="1"/>
    <col min="2824" max="2824" width="11.28515625" customWidth="1"/>
    <col min="2825" max="2825" width="8.140625" customWidth="1"/>
    <col min="2826" max="2826" width="10.7109375" customWidth="1"/>
    <col min="2827" max="2827" width="10.42578125" customWidth="1"/>
    <col min="3075" max="3075" width="15.5703125" customWidth="1"/>
    <col min="3076" max="3076" width="9.7109375" customWidth="1"/>
    <col min="3077" max="3078" width="10.7109375" customWidth="1"/>
    <col min="3079" max="3079" width="7" customWidth="1"/>
    <col min="3080" max="3080" width="11.28515625" customWidth="1"/>
    <col min="3081" max="3081" width="8.140625" customWidth="1"/>
    <col min="3082" max="3082" width="10.7109375" customWidth="1"/>
    <col min="3083" max="3083" width="10.42578125" customWidth="1"/>
    <col min="3331" max="3331" width="15.5703125" customWidth="1"/>
    <col min="3332" max="3332" width="9.7109375" customWidth="1"/>
    <col min="3333" max="3334" width="10.7109375" customWidth="1"/>
    <col min="3335" max="3335" width="7" customWidth="1"/>
    <col min="3336" max="3336" width="11.28515625" customWidth="1"/>
    <col min="3337" max="3337" width="8.140625" customWidth="1"/>
    <col min="3338" max="3338" width="10.7109375" customWidth="1"/>
    <col min="3339" max="3339" width="10.42578125" customWidth="1"/>
    <col min="3587" max="3587" width="15.5703125" customWidth="1"/>
    <col min="3588" max="3588" width="9.7109375" customWidth="1"/>
    <col min="3589" max="3590" width="10.7109375" customWidth="1"/>
    <col min="3591" max="3591" width="7" customWidth="1"/>
    <col min="3592" max="3592" width="11.28515625" customWidth="1"/>
    <col min="3593" max="3593" width="8.140625" customWidth="1"/>
    <col min="3594" max="3594" width="10.7109375" customWidth="1"/>
    <col min="3595" max="3595" width="10.42578125" customWidth="1"/>
    <col min="3843" max="3843" width="15.5703125" customWidth="1"/>
    <col min="3844" max="3844" width="9.7109375" customWidth="1"/>
    <col min="3845" max="3846" width="10.7109375" customWidth="1"/>
    <col min="3847" max="3847" width="7" customWidth="1"/>
    <col min="3848" max="3848" width="11.28515625" customWidth="1"/>
    <col min="3849" max="3849" width="8.140625" customWidth="1"/>
    <col min="3850" max="3850" width="10.7109375" customWidth="1"/>
    <col min="3851" max="3851" width="10.42578125" customWidth="1"/>
    <col min="4099" max="4099" width="15.5703125" customWidth="1"/>
    <col min="4100" max="4100" width="9.7109375" customWidth="1"/>
    <col min="4101" max="4102" width="10.7109375" customWidth="1"/>
    <col min="4103" max="4103" width="7" customWidth="1"/>
    <col min="4104" max="4104" width="11.28515625" customWidth="1"/>
    <col min="4105" max="4105" width="8.140625" customWidth="1"/>
    <col min="4106" max="4106" width="10.7109375" customWidth="1"/>
    <col min="4107" max="4107" width="10.42578125" customWidth="1"/>
    <col min="4355" max="4355" width="15.5703125" customWidth="1"/>
    <col min="4356" max="4356" width="9.7109375" customWidth="1"/>
    <col min="4357" max="4358" width="10.7109375" customWidth="1"/>
    <col min="4359" max="4359" width="7" customWidth="1"/>
    <col min="4360" max="4360" width="11.28515625" customWidth="1"/>
    <col min="4361" max="4361" width="8.140625" customWidth="1"/>
    <col min="4362" max="4362" width="10.7109375" customWidth="1"/>
    <col min="4363" max="4363" width="10.42578125" customWidth="1"/>
    <col min="4611" max="4611" width="15.5703125" customWidth="1"/>
    <col min="4612" max="4612" width="9.7109375" customWidth="1"/>
    <col min="4613" max="4614" width="10.7109375" customWidth="1"/>
    <col min="4615" max="4615" width="7" customWidth="1"/>
    <col min="4616" max="4616" width="11.28515625" customWidth="1"/>
    <col min="4617" max="4617" width="8.140625" customWidth="1"/>
    <col min="4618" max="4618" width="10.7109375" customWidth="1"/>
    <col min="4619" max="4619" width="10.42578125" customWidth="1"/>
    <col min="4867" max="4867" width="15.5703125" customWidth="1"/>
    <col min="4868" max="4868" width="9.7109375" customWidth="1"/>
    <col min="4869" max="4870" width="10.7109375" customWidth="1"/>
    <col min="4871" max="4871" width="7" customWidth="1"/>
    <col min="4872" max="4872" width="11.28515625" customWidth="1"/>
    <col min="4873" max="4873" width="8.140625" customWidth="1"/>
    <col min="4874" max="4874" width="10.7109375" customWidth="1"/>
    <col min="4875" max="4875" width="10.42578125" customWidth="1"/>
    <col min="5123" max="5123" width="15.5703125" customWidth="1"/>
    <col min="5124" max="5124" width="9.7109375" customWidth="1"/>
    <col min="5125" max="5126" width="10.7109375" customWidth="1"/>
    <col min="5127" max="5127" width="7" customWidth="1"/>
    <col min="5128" max="5128" width="11.28515625" customWidth="1"/>
    <col min="5129" max="5129" width="8.140625" customWidth="1"/>
    <col min="5130" max="5130" width="10.7109375" customWidth="1"/>
    <col min="5131" max="5131" width="10.42578125" customWidth="1"/>
    <col min="5379" max="5379" width="15.5703125" customWidth="1"/>
    <col min="5380" max="5380" width="9.7109375" customWidth="1"/>
    <col min="5381" max="5382" width="10.7109375" customWidth="1"/>
    <col min="5383" max="5383" width="7" customWidth="1"/>
    <col min="5384" max="5384" width="11.28515625" customWidth="1"/>
    <col min="5385" max="5385" width="8.140625" customWidth="1"/>
    <col min="5386" max="5386" width="10.7109375" customWidth="1"/>
    <col min="5387" max="5387" width="10.42578125" customWidth="1"/>
    <col min="5635" max="5635" width="15.5703125" customWidth="1"/>
    <col min="5636" max="5636" width="9.7109375" customWidth="1"/>
    <col min="5637" max="5638" width="10.7109375" customWidth="1"/>
    <col min="5639" max="5639" width="7" customWidth="1"/>
    <col min="5640" max="5640" width="11.28515625" customWidth="1"/>
    <col min="5641" max="5641" width="8.140625" customWidth="1"/>
    <col min="5642" max="5642" width="10.7109375" customWidth="1"/>
    <col min="5643" max="5643" width="10.42578125" customWidth="1"/>
    <col min="5891" max="5891" width="15.5703125" customWidth="1"/>
    <col min="5892" max="5892" width="9.7109375" customWidth="1"/>
    <col min="5893" max="5894" width="10.7109375" customWidth="1"/>
    <col min="5895" max="5895" width="7" customWidth="1"/>
    <col min="5896" max="5896" width="11.28515625" customWidth="1"/>
    <col min="5897" max="5897" width="8.140625" customWidth="1"/>
    <col min="5898" max="5898" width="10.7109375" customWidth="1"/>
    <col min="5899" max="5899" width="10.42578125" customWidth="1"/>
    <col min="6147" max="6147" width="15.5703125" customWidth="1"/>
    <col min="6148" max="6148" width="9.7109375" customWidth="1"/>
    <col min="6149" max="6150" width="10.7109375" customWidth="1"/>
    <col min="6151" max="6151" width="7" customWidth="1"/>
    <col min="6152" max="6152" width="11.28515625" customWidth="1"/>
    <col min="6153" max="6153" width="8.140625" customWidth="1"/>
    <col min="6154" max="6154" width="10.7109375" customWidth="1"/>
    <col min="6155" max="6155" width="10.42578125" customWidth="1"/>
    <col min="6403" max="6403" width="15.5703125" customWidth="1"/>
    <col min="6404" max="6404" width="9.7109375" customWidth="1"/>
    <col min="6405" max="6406" width="10.7109375" customWidth="1"/>
    <col min="6407" max="6407" width="7" customWidth="1"/>
    <col min="6408" max="6408" width="11.28515625" customWidth="1"/>
    <col min="6409" max="6409" width="8.140625" customWidth="1"/>
    <col min="6410" max="6410" width="10.7109375" customWidth="1"/>
    <col min="6411" max="6411" width="10.42578125" customWidth="1"/>
    <col min="6659" max="6659" width="15.5703125" customWidth="1"/>
    <col min="6660" max="6660" width="9.7109375" customWidth="1"/>
    <col min="6661" max="6662" width="10.7109375" customWidth="1"/>
    <col min="6663" max="6663" width="7" customWidth="1"/>
    <col min="6664" max="6664" width="11.28515625" customWidth="1"/>
    <col min="6665" max="6665" width="8.140625" customWidth="1"/>
    <col min="6666" max="6666" width="10.7109375" customWidth="1"/>
    <col min="6667" max="6667" width="10.42578125" customWidth="1"/>
    <col min="6915" max="6915" width="15.5703125" customWidth="1"/>
    <col min="6916" max="6916" width="9.7109375" customWidth="1"/>
    <col min="6917" max="6918" width="10.7109375" customWidth="1"/>
    <col min="6919" max="6919" width="7" customWidth="1"/>
    <col min="6920" max="6920" width="11.28515625" customWidth="1"/>
    <col min="6921" max="6921" width="8.140625" customWidth="1"/>
    <col min="6922" max="6922" width="10.7109375" customWidth="1"/>
    <col min="6923" max="6923" width="10.42578125" customWidth="1"/>
    <col min="7171" max="7171" width="15.5703125" customWidth="1"/>
    <col min="7172" max="7172" width="9.7109375" customWidth="1"/>
    <col min="7173" max="7174" width="10.7109375" customWidth="1"/>
    <col min="7175" max="7175" width="7" customWidth="1"/>
    <col min="7176" max="7176" width="11.28515625" customWidth="1"/>
    <col min="7177" max="7177" width="8.140625" customWidth="1"/>
    <col min="7178" max="7178" width="10.7109375" customWidth="1"/>
    <col min="7179" max="7179" width="10.42578125" customWidth="1"/>
    <col min="7427" max="7427" width="15.5703125" customWidth="1"/>
    <col min="7428" max="7428" width="9.7109375" customWidth="1"/>
    <col min="7429" max="7430" width="10.7109375" customWidth="1"/>
    <col min="7431" max="7431" width="7" customWidth="1"/>
    <col min="7432" max="7432" width="11.28515625" customWidth="1"/>
    <col min="7433" max="7433" width="8.140625" customWidth="1"/>
    <col min="7434" max="7434" width="10.7109375" customWidth="1"/>
    <col min="7435" max="7435" width="10.42578125" customWidth="1"/>
    <col min="7683" max="7683" width="15.5703125" customWidth="1"/>
    <col min="7684" max="7684" width="9.7109375" customWidth="1"/>
    <col min="7685" max="7686" width="10.7109375" customWidth="1"/>
    <col min="7687" max="7687" width="7" customWidth="1"/>
    <col min="7688" max="7688" width="11.28515625" customWidth="1"/>
    <col min="7689" max="7689" width="8.140625" customWidth="1"/>
    <col min="7690" max="7690" width="10.7109375" customWidth="1"/>
    <col min="7691" max="7691" width="10.42578125" customWidth="1"/>
    <col min="7939" max="7939" width="15.5703125" customWidth="1"/>
    <col min="7940" max="7940" width="9.7109375" customWidth="1"/>
    <col min="7941" max="7942" width="10.7109375" customWidth="1"/>
    <col min="7943" max="7943" width="7" customWidth="1"/>
    <col min="7944" max="7944" width="11.28515625" customWidth="1"/>
    <col min="7945" max="7945" width="8.140625" customWidth="1"/>
    <col min="7946" max="7946" width="10.7109375" customWidth="1"/>
    <col min="7947" max="7947" width="10.42578125" customWidth="1"/>
    <col min="8195" max="8195" width="15.5703125" customWidth="1"/>
    <col min="8196" max="8196" width="9.7109375" customWidth="1"/>
    <col min="8197" max="8198" width="10.7109375" customWidth="1"/>
    <col min="8199" max="8199" width="7" customWidth="1"/>
    <col min="8200" max="8200" width="11.28515625" customWidth="1"/>
    <col min="8201" max="8201" width="8.140625" customWidth="1"/>
    <col min="8202" max="8202" width="10.7109375" customWidth="1"/>
    <col min="8203" max="8203" width="10.42578125" customWidth="1"/>
    <col min="8451" max="8451" width="15.5703125" customWidth="1"/>
    <col min="8452" max="8452" width="9.7109375" customWidth="1"/>
    <col min="8453" max="8454" width="10.7109375" customWidth="1"/>
    <col min="8455" max="8455" width="7" customWidth="1"/>
    <col min="8456" max="8456" width="11.28515625" customWidth="1"/>
    <col min="8457" max="8457" width="8.140625" customWidth="1"/>
    <col min="8458" max="8458" width="10.7109375" customWidth="1"/>
    <col min="8459" max="8459" width="10.42578125" customWidth="1"/>
    <col min="8707" max="8707" width="15.5703125" customWidth="1"/>
    <col min="8708" max="8708" width="9.7109375" customWidth="1"/>
    <col min="8709" max="8710" width="10.7109375" customWidth="1"/>
    <col min="8711" max="8711" width="7" customWidth="1"/>
    <col min="8712" max="8712" width="11.28515625" customWidth="1"/>
    <col min="8713" max="8713" width="8.140625" customWidth="1"/>
    <col min="8714" max="8714" width="10.7109375" customWidth="1"/>
    <col min="8715" max="8715" width="10.42578125" customWidth="1"/>
    <col min="8963" max="8963" width="15.5703125" customWidth="1"/>
    <col min="8964" max="8964" width="9.7109375" customWidth="1"/>
    <col min="8965" max="8966" width="10.7109375" customWidth="1"/>
    <col min="8967" max="8967" width="7" customWidth="1"/>
    <col min="8968" max="8968" width="11.28515625" customWidth="1"/>
    <col min="8969" max="8969" width="8.140625" customWidth="1"/>
    <col min="8970" max="8970" width="10.7109375" customWidth="1"/>
    <col min="8971" max="8971" width="10.42578125" customWidth="1"/>
    <col min="9219" max="9219" width="15.5703125" customWidth="1"/>
    <col min="9220" max="9220" width="9.7109375" customWidth="1"/>
    <col min="9221" max="9222" width="10.7109375" customWidth="1"/>
    <col min="9223" max="9223" width="7" customWidth="1"/>
    <col min="9224" max="9224" width="11.28515625" customWidth="1"/>
    <col min="9225" max="9225" width="8.140625" customWidth="1"/>
    <col min="9226" max="9226" width="10.7109375" customWidth="1"/>
    <col min="9227" max="9227" width="10.42578125" customWidth="1"/>
    <col min="9475" max="9475" width="15.5703125" customWidth="1"/>
    <col min="9476" max="9476" width="9.7109375" customWidth="1"/>
    <col min="9477" max="9478" width="10.7109375" customWidth="1"/>
    <col min="9479" max="9479" width="7" customWidth="1"/>
    <col min="9480" max="9480" width="11.28515625" customWidth="1"/>
    <col min="9481" max="9481" width="8.140625" customWidth="1"/>
    <col min="9482" max="9482" width="10.7109375" customWidth="1"/>
    <col min="9483" max="9483" width="10.42578125" customWidth="1"/>
    <col min="9731" max="9731" width="15.5703125" customWidth="1"/>
    <col min="9732" max="9732" width="9.7109375" customWidth="1"/>
    <col min="9733" max="9734" width="10.7109375" customWidth="1"/>
    <col min="9735" max="9735" width="7" customWidth="1"/>
    <col min="9736" max="9736" width="11.28515625" customWidth="1"/>
    <col min="9737" max="9737" width="8.140625" customWidth="1"/>
    <col min="9738" max="9738" width="10.7109375" customWidth="1"/>
    <col min="9739" max="9739" width="10.42578125" customWidth="1"/>
    <col min="9987" max="9987" width="15.5703125" customWidth="1"/>
    <col min="9988" max="9988" width="9.7109375" customWidth="1"/>
    <col min="9989" max="9990" width="10.7109375" customWidth="1"/>
    <col min="9991" max="9991" width="7" customWidth="1"/>
    <col min="9992" max="9992" width="11.28515625" customWidth="1"/>
    <col min="9993" max="9993" width="8.140625" customWidth="1"/>
    <col min="9994" max="9994" width="10.7109375" customWidth="1"/>
    <col min="9995" max="9995" width="10.42578125" customWidth="1"/>
    <col min="10243" max="10243" width="15.5703125" customWidth="1"/>
    <col min="10244" max="10244" width="9.7109375" customWidth="1"/>
    <col min="10245" max="10246" width="10.7109375" customWidth="1"/>
    <col min="10247" max="10247" width="7" customWidth="1"/>
    <col min="10248" max="10248" width="11.28515625" customWidth="1"/>
    <col min="10249" max="10249" width="8.140625" customWidth="1"/>
    <col min="10250" max="10250" width="10.7109375" customWidth="1"/>
    <col min="10251" max="10251" width="10.42578125" customWidth="1"/>
    <col min="10499" max="10499" width="15.5703125" customWidth="1"/>
    <col min="10500" max="10500" width="9.7109375" customWidth="1"/>
    <col min="10501" max="10502" width="10.7109375" customWidth="1"/>
    <col min="10503" max="10503" width="7" customWidth="1"/>
    <col min="10504" max="10504" width="11.28515625" customWidth="1"/>
    <col min="10505" max="10505" width="8.140625" customWidth="1"/>
    <col min="10506" max="10506" width="10.7109375" customWidth="1"/>
    <col min="10507" max="10507" width="10.42578125" customWidth="1"/>
    <col min="10755" max="10755" width="15.5703125" customWidth="1"/>
    <col min="10756" max="10756" width="9.7109375" customWidth="1"/>
    <col min="10757" max="10758" width="10.7109375" customWidth="1"/>
    <col min="10759" max="10759" width="7" customWidth="1"/>
    <col min="10760" max="10760" width="11.28515625" customWidth="1"/>
    <col min="10761" max="10761" width="8.140625" customWidth="1"/>
    <col min="10762" max="10762" width="10.7109375" customWidth="1"/>
    <col min="10763" max="10763" width="10.42578125" customWidth="1"/>
    <col min="11011" max="11011" width="15.5703125" customWidth="1"/>
    <col min="11012" max="11012" width="9.7109375" customWidth="1"/>
    <col min="11013" max="11014" width="10.7109375" customWidth="1"/>
    <col min="11015" max="11015" width="7" customWidth="1"/>
    <col min="11016" max="11016" width="11.28515625" customWidth="1"/>
    <col min="11017" max="11017" width="8.140625" customWidth="1"/>
    <col min="11018" max="11018" width="10.7109375" customWidth="1"/>
    <col min="11019" max="11019" width="10.42578125" customWidth="1"/>
    <col min="11267" max="11267" width="15.5703125" customWidth="1"/>
    <col min="11268" max="11268" width="9.7109375" customWidth="1"/>
    <col min="11269" max="11270" width="10.7109375" customWidth="1"/>
    <col min="11271" max="11271" width="7" customWidth="1"/>
    <col min="11272" max="11272" width="11.28515625" customWidth="1"/>
    <col min="11273" max="11273" width="8.140625" customWidth="1"/>
    <col min="11274" max="11274" width="10.7109375" customWidth="1"/>
    <col min="11275" max="11275" width="10.42578125" customWidth="1"/>
    <col min="11523" max="11523" width="15.5703125" customWidth="1"/>
    <col min="11524" max="11524" width="9.7109375" customWidth="1"/>
    <col min="11525" max="11526" width="10.7109375" customWidth="1"/>
    <col min="11527" max="11527" width="7" customWidth="1"/>
    <col min="11528" max="11528" width="11.28515625" customWidth="1"/>
    <col min="11529" max="11529" width="8.140625" customWidth="1"/>
    <col min="11530" max="11530" width="10.7109375" customWidth="1"/>
    <col min="11531" max="11531" width="10.42578125" customWidth="1"/>
    <col min="11779" max="11779" width="15.5703125" customWidth="1"/>
    <col min="11780" max="11780" width="9.7109375" customWidth="1"/>
    <col min="11781" max="11782" width="10.7109375" customWidth="1"/>
    <col min="11783" max="11783" width="7" customWidth="1"/>
    <col min="11784" max="11784" width="11.28515625" customWidth="1"/>
    <col min="11785" max="11785" width="8.140625" customWidth="1"/>
    <col min="11786" max="11786" width="10.7109375" customWidth="1"/>
    <col min="11787" max="11787" width="10.42578125" customWidth="1"/>
    <col min="12035" max="12035" width="15.5703125" customWidth="1"/>
    <col min="12036" max="12036" width="9.7109375" customWidth="1"/>
    <col min="12037" max="12038" width="10.7109375" customWidth="1"/>
    <col min="12039" max="12039" width="7" customWidth="1"/>
    <col min="12040" max="12040" width="11.28515625" customWidth="1"/>
    <col min="12041" max="12041" width="8.140625" customWidth="1"/>
    <col min="12042" max="12042" width="10.7109375" customWidth="1"/>
    <col min="12043" max="12043" width="10.42578125" customWidth="1"/>
    <col min="12291" max="12291" width="15.5703125" customWidth="1"/>
    <col min="12292" max="12292" width="9.7109375" customWidth="1"/>
    <col min="12293" max="12294" width="10.7109375" customWidth="1"/>
    <col min="12295" max="12295" width="7" customWidth="1"/>
    <col min="12296" max="12296" width="11.28515625" customWidth="1"/>
    <col min="12297" max="12297" width="8.140625" customWidth="1"/>
    <col min="12298" max="12298" width="10.7109375" customWidth="1"/>
    <col min="12299" max="12299" width="10.42578125" customWidth="1"/>
    <col min="12547" max="12547" width="15.5703125" customWidth="1"/>
    <col min="12548" max="12548" width="9.7109375" customWidth="1"/>
    <col min="12549" max="12550" width="10.7109375" customWidth="1"/>
    <col min="12551" max="12551" width="7" customWidth="1"/>
    <col min="12552" max="12552" width="11.28515625" customWidth="1"/>
    <col min="12553" max="12553" width="8.140625" customWidth="1"/>
    <col min="12554" max="12554" width="10.7109375" customWidth="1"/>
    <col min="12555" max="12555" width="10.42578125" customWidth="1"/>
    <col min="12803" max="12803" width="15.5703125" customWidth="1"/>
    <col min="12804" max="12804" width="9.7109375" customWidth="1"/>
    <col min="12805" max="12806" width="10.7109375" customWidth="1"/>
    <col min="12807" max="12807" width="7" customWidth="1"/>
    <col min="12808" max="12808" width="11.28515625" customWidth="1"/>
    <col min="12809" max="12809" width="8.140625" customWidth="1"/>
    <col min="12810" max="12810" width="10.7109375" customWidth="1"/>
    <col min="12811" max="12811" width="10.42578125" customWidth="1"/>
    <col min="13059" max="13059" width="15.5703125" customWidth="1"/>
    <col min="13060" max="13060" width="9.7109375" customWidth="1"/>
    <col min="13061" max="13062" width="10.7109375" customWidth="1"/>
    <col min="13063" max="13063" width="7" customWidth="1"/>
    <col min="13064" max="13064" width="11.28515625" customWidth="1"/>
    <col min="13065" max="13065" width="8.140625" customWidth="1"/>
    <col min="13066" max="13066" width="10.7109375" customWidth="1"/>
    <col min="13067" max="13067" width="10.42578125" customWidth="1"/>
    <col min="13315" max="13315" width="15.5703125" customWidth="1"/>
    <col min="13316" max="13316" width="9.7109375" customWidth="1"/>
    <col min="13317" max="13318" width="10.7109375" customWidth="1"/>
    <col min="13319" max="13319" width="7" customWidth="1"/>
    <col min="13320" max="13320" width="11.28515625" customWidth="1"/>
    <col min="13321" max="13321" width="8.140625" customWidth="1"/>
    <col min="13322" max="13322" width="10.7109375" customWidth="1"/>
    <col min="13323" max="13323" width="10.42578125" customWidth="1"/>
    <col min="13571" max="13571" width="15.5703125" customWidth="1"/>
    <col min="13572" max="13572" width="9.7109375" customWidth="1"/>
    <col min="13573" max="13574" width="10.7109375" customWidth="1"/>
    <col min="13575" max="13575" width="7" customWidth="1"/>
    <col min="13576" max="13576" width="11.28515625" customWidth="1"/>
    <col min="13577" max="13577" width="8.140625" customWidth="1"/>
    <col min="13578" max="13578" width="10.7109375" customWidth="1"/>
    <col min="13579" max="13579" width="10.42578125" customWidth="1"/>
    <col min="13827" max="13827" width="15.5703125" customWidth="1"/>
    <col min="13828" max="13828" width="9.7109375" customWidth="1"/>
    <col min="13829" max="13830" width="10.7109375" customWidth="1"/>
    <col min="13831" max="13831" width="7" customWidth="1"/>
    <col min="13832" max="13832" width="11.28515625" customWidth="1"/>
    <col min="13833" max="13833" width="8.140625" customWidth="1"/>
    <col min="13834" max="13834" width="10.7109375" customWidth="1"/>
    <col min="13835" max="13835" width="10.42578125" customWidth="1"/>
    <col min="14083" max="14083" width="15.5703125" customWidth="1"/>
    <col min="14084" max="14084" width="9.7109375" customWidth="1"/>
    <col min="14085" max="14086" width="10.7109375" customWidth="1"/>
    <col min="14087" max="14087" width="7" customWidth="1"/>
    <col min="14088" max="14088" width="11.28515625" customWidth="1"/>
    <col min="14089" max="14089" width="8.140625" customWidth="1"/>
    <col min="14090" max="14090" width="10.7109375" customWidth="1"/>
    <col min="14091" max="14091" width="10.42578125" customWidth="1"/>
    <col min="14339" max="14339" width="15.5703125" customWidth="1"/>
    <col min="14340" max="14340" width="9.7109375" customWidth="1"/>
    <col min="14341" max="14342" width="10.7109375" customWidth="1"/>
    <col min="14343" max="14343" width="7" customWidth="1"/>
    <col min="14344" max="14344" width="11.28515625" customWidth="1"/>
    <col min="14345" max="14345" width="8.140625" customWidth="1"/>
    <col min="14346" max="14346" width="10.7109375" customWidth="1"/>
    <col min="14347" max="14347" width="10.42578125" customWidth="1"/>
    <col min="14595" max="14595" width="15.5703125" customWidth="1"/>
    <col min="14596" max="14596" width="9.7109375" customWidth="1"/>
    <col min="14597" max="14598" width="10.7109375" customWidth="1"/>
    <col min="14599" max="14599" width="7" customWidth="1"/>
    <col min="14600" max="14600" width="11.28515625" customWidth="1"/>
    <col min="14601" max="14601" width="8.140625" customWidth="1"/>
    <col min="14602" max="14602" width="10.7109375" customWidth="1"/>
    <col min="14603" max="14603" width="10.42578125" customWidth="1"/>
    <col min="14851" max="14851" width="15.5703125" customWidth="1"/>
    <col min="14852" max="14852" width="9.7109375" customWidth="1"/>
    <col min="14853" max="14854" width="10.7109375" customWidth="1"/>
    <col min="14855" max="14855" width="7" customWidth="1"/>
    <col min="14856" max="14856" width="11.28515625" customWidth="1"/>
    <col min="14857" max="14857" width="8.140625" customWidth="1"/>
    <col min="14858" max="14858" width="10.7109375" customWidth="1"/>
    <col min="14859" max="14859" width="10.42578125" customWidth="1"/>
    <col min="15107" max="15107" width="15.5703125" customWidth="1"/>
    <col min="15108" max="15108" width="9.7109375" customWidth="1"/>
    <col min="15109" max="15110" width="10.7109375" customWidth="1"/>
    <col min="15111" max="15111" width="7" customWidth="1"/>
    <col min="15112" max="15112" width="11.28515625" customWidth="1"/>
    <col min="15113" max="15113" width="8.140625" customWidth="1"/>
    <col min="15114" max="15114" width="10.7109375" customWidth="1"/>
    <col min="15115" max="15115" width="10.42578125" customWidth="1"/>
    <col min="15363" max="15363" width="15.5703125" customWidth="1"/>
    <col min="15364" max="15364" width="9.7109375" customWidth="1"/>
    <col min="15365" max="15366" width="10.7109375" customWidth="1"/>
    <col min="15367" max="15367" width="7" customWidth="1"/>
    <col min="15368" max="15368" width="11.28515625" customWidth="1"/>
    <col min="15369" max="15369" width="8.140625" customWidth="1"/>
    <col min="15370" max="15370" width="10.7109375" customWidth="1"/>
    <col min="15371" max="15371" width="10.42578125" customWidth="1"/>
    <col min="15619" max="15619" width="15.5703125" customWidth="1"/>
    <col min="15620" max="15620" width="9.7109375" customWidth="1"/>
    <col min="15621" max="15622" width="10.7109375" customWidth="1"/>
    <col min="15623" max="15623" width="7" customWidth="1"/>
    <col min="15624" max="15624" width="11.28515625" customWidth="1"/>
    <col min="15625" max="15625" width="8.140625" customWidth="1"/>
    <col min="15626" max="15626" width="10.7109375" customWidth="1"/>
    <col min="15627" max="15627" width="10.42578125" customWidth="1"/>
    <col min="15875" max="15875" width="15.5703125" customWidth="1"/>
    <col min="15876" max="15876" width="9.7109375" customWidth="1"/>
    <col min="15877" max="15878" width="10.7109375" customWidth="1"/>
    <col min="15879" max="15879" width="7" customWidth="1"/>
    <col min="15880" max="15880" width="11.28515625" customWidth="1"/>
    <col min="15881" max="15881" width="8.140625" customWidth="1"/>
    <col min="15882" max="15882" width="10.7109375" customWidth="1"/>
    <col min="15883" max="15883" width="10.42578125" customWidth="1"/>
    <col min="16131" max="16131" width="15.5703125" customWidth="1"/>
    <col min="16132" max="16132" width="9.7109375" customWidth="1"/>
    <col min="16133" max="16134" width="10.7109375" customWidth="1"/>
    <col min="16135" max="16135" width="7" customWidth="1"/>
    <col min="16136" max="16136" width="11.28515625" customWidth="1"/>
    <col min="16137" max="16137" width="8.140625" customWidth="1"/>
    <col min="16138" max="16138" width="10.7109375" customWidth="1"/>
    <col min="16139" max="16139" width="10.42578125" customWidth="1"/>
  </cols>
  <sheetData>
    <row r="2" spans="2:15" ht="31.5" customHeight="1">
      <c r="B2" s="252" t="s">
        <v>116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38"/>
    </row>
    <row r="3" spans="2:15" ht="15.75">
      <c r="C3" s="170"/>
      <c r="D3" s="170"/>
      <c r="E3" s="170"/>
      <c r="F3" s="2"/>
      <c r="G3" s="2"/>
      <c r="H3" s="2"/>
      <c r="I3" s="2"/>
      <c r="J3" s="2"/>
      <c r="K3" s="2"/>
      <c r="L3" s="2"/>
    </row>
    <row r="4" spans="2:15" ht="18.75" customHeight="1">
      <c r="B4" s="2"/>
      <c r="C4" s="2"/>
      <c r="D4" s="2"/>
      <c r="E4" s="2"/>
      <c r="F4" s="2"/>
      <c r="G4" s="2"/>
      <c r="H4" s="33" t="s">
        <v>2</v>
      </c>
      <c r="I4" s="4"/>
      <c r="J4" s="4"/>
      <c r="K4" s="2"/>
      <c r="L4" s="2"/>
    </row>
    <row r="5" spans="2:15" ht="24" customHeight="1">
      <c r="B5" s="2"/>
      <c r="C5" s="2"/>
      <c r="D5" s="2"/>
      <c r="E5" s="2"/>
      <c r="F5" s="2"/>
      <c r="G5" s="2"/>
      <c r="H5" s="31" t="s">
        <v>67</v>
      </c>
      <c r="I5" s="2"/>
      <c r="J5" s="215">
        <v>3</v>
      </c>
      <c r="K5" s="4" t="str">
        <f>J6</f>
        <v>SUZANO</v>
      </c>
      <c r="L5" s="2"/>
    </row>
    <row r="6" spans="2:15">
      <c r="B6" s="2"/>
      <c r="C6" s="2"/>
      <c r="D6" s="2"/>
      <c r="E6" s="2"/>
      <c r="F6" s="4" t="str">
        <f>H7</f>
        <v>GBMX</v>
      </c>
      <c r="G6" s="4"/>
      <c r="H6" s="214">
        <v>1</v>
      </c>
      <c r="I6" s="150"/>
      <c r="J6" s="151" t="str">
        <f>H5</f>
        <v>SUZANO</v>
      </c>
      <c r="K6" s="171"/>
      <c r="L6" s="2"/>
    </row>
    <row r="7" spans="2:15">
      <c r="B7" s="2"/>
      <c r="C7" s="2"/>
      <c r="D7" s="2"/>
      <c r="E7" s="4" t="str">
        <f>F6</f>
        <v>GBMX</v>
      </c>
      <c r="F7" s="216">
        <v>5</v>
      </c>
      <c r="G7" s="2"/>
      <c r="H7" s="39" t="s">
        <v>30</v>
      </c>
      <c r="I7" s="28"/>
      <c r="J7" s="2"/>
      <c r="K7" s="152"/>
      <c r="L7" s="4"/>
      <c r="O7" s="23"/>
    </row>
    <row r="8" spans="2:15">
      <c r="B8" s="2"/>
      <c r="C8" s="4" t="str">
        <f>E10</f>
        <v>EMS</v>
      </c>
      <c r="D8" s="4"/>
      <c r="E8" s="216">
        <v>7</v>
      </c>
      <c r="F8" s="11" t="str">
        <f>H11</f>
        <v>NEW MAX</v>
      </c>
      <c r="G8" s="2"/>
      <c r="H8" s="31" t="s">
        <v>63</v>
      </c>
      <c r="I8" s="2"/>
      <c r="J8" s="2"/>
      <c r="K8" s="217">
        <v>8</v>
      </c>
      <c r="L8" s="150"/>
      <c r="O8" s="23"/>
    </row>
    <row r="9" spans="2:15">
      <c r="B9" s="4" t="str">
        <f>C8</f>
        <v>EMS</v>
      </c>
      <c r="C9" s="216">
        <v>9</v>
      </c>
      <c r="D9" s="2"/>
      <c r="E9" s="8"/>
      <c r="F9" s="4" t="str">
        <f>H10</f>
        <v>HITACHI</v>
      </c>
      <c r="G9" s="4"/>
      <c r="H9" s="214">
        <v>2</v>
      </c>
      <c r="I9" s="150"/>
      <c r="J9" s="11" t="str">
        <f>H8</f>
        <v>JOHN DEERE</v>
      </c>
      <c r="K9" s="152"/>
      <c r="L9" s="152"/>
      <c r="O9" s="23"/>
    </row>
    <row r="10" spans="2:15">
      <c r="B10" s="10"/>
      <c r="C10" s="11" t="str">
        <f>H5</f>
        <v>SUZANO</v>
      </c>
      <c r="D10" s="2"/>
      <c r="E10" s="11" t="str">
        <f>F11</f>
        <v>EMS</v>
      </c>
      <c r="F10" s="216">
        <v>6</v>
      </c>
      <c r="G10" s="2"/>
      <c r="H10" s="39" t="s">
        <v>68</v>
      </c>
      <c r="I10" s="28"/>
      <c r="J10" s="215">
        <v>4</v>
      </c>
      <c r="K10" s="28" t="str">
        <f>J9</f>
        <v>JOHN DEERE</v>
      </c>
      <c r="L10" s="152"/>
      <c r="O10" s="23"/>
    </row>
    <row r="11" spans="2:15">
      <c r="B11" s="8"/>
      <c r="C11" s="2"/>
      <c r="D11" s="2"/>
      <c r="E11" s="2"/>
      <c r="F11" s="11" t="str">
        <f>H4</f>
        <v>EMS</v>
      </c>
      <c r="G11" s="2"/>
      <c r="H11" s="33" t="s">
        <v>69</v>
      </c>
      <c r="I11" s="4"/>
      <c r="J11" s="28"/>
      <c r="K11" s="2"/>
      <c r="L11" s="152"/>
      <c r="O11" s="23"/>
    </row>
    <row r="12" spans="2:15">
      <c r="B12" s="8"/>
      <c r="C12" s="2"/>
      <c r="D12" s="2"/>
      <c r="E12" s="2"/>
      <c r="F12" s="2"/>
      <c r="G12" s="2"/>
      <c r="H12" s="2"/>
      <c r="I12" s="2"/>
      <c r="J12" s="2"/>
      <c r="K12" s="2"/>
      <c r="L12" s="152"/>
      <c r="O12" s="23"/>
    </row>
    <row r="13" spans="2:15">
      <c r="B13" s="8"/>
      <c r="C13" s="2"/>
      <c r="D13" s="2"/>
      <c r="E13" s="2"/>
      <c r="F13" s="2"/>
      <c r="G13" s="2"/>
      <c r="H13" s="2" t="str">
        <f>J9</f>
        <v>JOHN DEERE</v>
      </c>
      <c r="I13" s="2"/>
      <c r="J13" s="2"/>
      <c r="K13" s="2"/>
      <c r="L13" s="152"/>
    </row>
    <row r="14" spans="2:15">
      <c r="B14" s="11"/>
      <c r="C14" s="4"/>
      <c r="D14" s="4"/>
      <c r="E14" s="4"/>
      <c r="F14" s="4"/>
      <c r="G14" s="4"/>
      <c r="H14" s="214">
        <v>10</v>
      </c>
      <c r="I14" s="150"/>
      <c r="J14" s="11"/>
      <c r="K14" s="4"/>
      <c r="L14" s="28"/>
    </row>
    <row r="15" spans="2:15">
      <c r="B15" s="2"/>
      <c r="C15" s="2"/>
      <c r="D15" s="2"/>
      <c r="E15" s="2"/>
      <c r="F15" s="2"/>
      <c r="G15" s="2"/>
      <c r="H15" s="11" t="s">
        <v>117</v>
      </c>
      <c r="I15" s="194">
        <v>11</v>
      </c>
      <c r="J15" s="2" t="s">
        <v>54</v>
      </c>
      <c r="K15" s="2"/>
      <c r="L15" s="2"/>
    </row>
    <row r="16" spans="2: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8" spans="2:14" s="22" customFormat="1">
      <c r="E18" s="218" t="s">
        <v>3</v>
      </c>
      <c r="F18" s="218" t="s">
        <v>4</v>
      </c>
      <c r="G18" s="218" t="s">
        <v>5</v>
      </c>
      <c r="H18" s="218" t="s">
        <v>6</v>
      </c>
      <c r="I18" s="219" t="s">
        <v>7</v>
      </c>
      <c r="J18" s="220" t="s">
        <v>49</v>
      </c>
      <c r="K18" s="219" t="s">
        <v>7</v>
      </c>
      <c r="L18" s="259"/>
      <c r="M18" s="251"/>
      <c r="N18" s="251"/>
    </row>
    <row r="19" spans="2:14">
      <c r="E19" s="67" t="s">
        <v>55</v>
      </c>
      <c r="F19" s="15">
        <v>1</v>
      </c>
      <c r="G19" s="16">
        <v>45843</v>
      </c>
      <c r="H19" s="114">
        <v>0.6875</v>
      </c>
      <c r="I19" s="158" t="str">
        <f>H5</f>
        <v>SUZANO</v>
      </c>
      <c r="J19" s="15" t="s">
        <v>118</v>
      </c>
      <c r="K19" s="158" t="str">
        <f>H7</f>
        <v>GBMX</v>
      </c>
      <c r="L19" s="7"/>
    </row>
    <row r="20" spans="2:14">
      <c r="E20" s="67" t="s">
        <v>55</v>
      </c>
      <c r="F20" s="15">
        <v>2</v>
      </c>
      <c r="G20" s="16">
        <v>45850</v>
      </c>
      <c r="H20" s="114">
        <v>0.64583333333333337</v>
      </c>
      <c r="I20" s="7" t="str">
        <f>H8</f>
        <v>JOHN DEERE</v>
      </c>
      <c r="J20" s="18" t="s">
        <v>58</v>
      </c>
      <c r="K20" s="7" t="str">
        <f>H10</f>
        <v>HITACHI</v>
      </c>
      <c r="L20" s="7"/>
    </row>
    <row r="21" spans="2:14">
      <c r="E21" s="67" t="s">
        <v>55</v>
      </c>
      <c r="F21" s="15">
        <v>3</v>
      </c>
      <c r="G21" s="16">
        <v>45857</v>
      </c>
      <c r="H21" s="114">
        <v>0.5625</v>
      </c>
      <c r="I21" s="158" t="str">
        <f>H4</f>
        <v>EMS</v>
      </c>
      <c r="J21" s="15" t="s">
        <v>119</v>
      </c>
      <c r="K21" s="158" t="str">
        <f>J6</f>
        <v>SUZANO</v>
      </c>
      <c r="L21" s="26"/>
    </row>
    <row r="22" spans="2:14">
      <c r="E22" s="67" t="s">
        <v>55</v>
      </c>
      <c r="F22" s="15">
        <v>4</v>
      </c>
      <c r="G22" s="16">
        <v>45857</v>
      </c>
      <c r="H22" s="114">
        <v>0.625</v>
      </c>
      <c r="I22" s="7" t="str">
        <f>J9</f>
        <v>JOHN DEERE</v>
      </c>
      <c r="J22" s="18" t="s">
        <v>58</v>
      </c>
      <c r="K22" s="7" t="str">
        <f>H11</f>
        <v>NEW MAX</v>
      </c>
      <c r="L22" s="26"/>
    </row>
    <row r="23" spans="2:14">
      <c r="E23" s="250" t="s">
        <v>120</v>
      </c>
      <c r="F23" s="15">
        <v>5</v>
      </c>
      <c r="G23" s="16">
        <v>45864</v>
      </c>
      <c r="H23" s="114">
        <v>0.5625</v>
      </c>
      <c r="I23" s="158" t="str">
        <f>F6</f>
        <v>GBMX</v>
      </c>
      <c r="J23" s="15" t="s">
        <v>58</v>
      </c>
      <c r="K23" s="158" t="str">
        <f>F8</f>
        <v>NEW MAX</v>
      </c>
      <c r="L23" s="26"/>
    </row>
    <row r="24" spans="2:14">
      <c r="E24" s="250" t="s">
        <v>120</v>
      </c>
      <c r="F24" s="15">
        <v>6</v>
      </c>
      <c r="G24" s="16">
        <v>45864</v>
      </c>
      <c r="H24" s="114">
        <v>0.625</v>
      </c>
      <c r="I24" s="7" t="s">
        <v>68</v>
      </c>
      <c r="J24" s="18" t="s">
        <v>121</v>
      </c>
      <c r="K24" s="7" t="str">
        <f>F11</f>
        <v>EMS</v>
      </c>
      <c r="L24" s="26"/>
    </row>
    <row r="25" spans="2:14">
      <c r="E25" s="67" t="s">
        <v>55</v>
      </c>
      <c r="F25" s="15">
        <v>7</v>
      </c>
      <c r="G25" s="16">
        <v>45871</v>
      </c>
      <c r="H25" s="114">
        <v>0.6875</v>
      </c>
      <c r="I25" s="158" t="str">
        <f>E7</f>
        <v>GBMX</v>
      </c>
      <c r="J25" s="15" t="s">
        <v>122</v>
      </c>
      <c r="K25" s="158" t="str">
        <f>E10</f>
        <v>EMS</v>
      </c>
      <c r="L25" s="26"/>
    </row>
    <row r="26" spans="2:14">
      <c r="E26" s="67" t="s">
        <v>55</v>
      </c>
      <c r="F26" s="15">
        <v>8</v>
      </c>
      <c r="G26" s="16">
        <v>45871</v>
      </c>
      <c r="H26" s="114">
        <v>0.625</v>
      </c>
      <c r="I26" s="158" t="str">
        <f>K5</f>
        <v>SUZANO</v>
      </c>
      <c r="J26" s="15" t="s">
        <v>123</v>
      </c>
      <c r="K26" s="158" t="str">
        <f>K10</f>
        <v>JOHN DEERE</v>
      </c>
      <c r="L26" s="26"/>
    </row>
    <row r="27" spans="2:14">
      <c r="E27" s="67" t="s">
        <v>55</v>
      </c>
      <c r="F27" s="15">
        <v>9</v>
      </c>
      <c r="G27" s="16">
        <v>45878</v>
      </c>
      <c r="H27" s="114">
        <v>0.625</v>
      </c>
      <c r="I27" s="158" t="str">
        <f>C8</f>
        <v>EMS</v>
      </c>
      <c r="J27" s="15" t="s">
        <v>58</v>
      </c>
      <c r="K27" s="158" t="str">
        <f>C10</f>
        <v>SUZANO</v>
      </c>
      <c r="L27" s="26"/>
    </row>
    <row r="28" spans="2:14">
      <c r="E28" s="67" t="s">
        <v>55</v>
      </c>
      <c r="F28" s="15">
        <v>10</v>
      </c>
      <c r="G28" s="16">
        <v>45885</v>
      </c>
      <c r="H28" s="114">
        <v>0.58333333333333337</v>
      </c>
      <c r="I28" s="158" t="str">
        <f>H13</f>
        <v>JOHN DEERE</v>
      </c>
      <c r="J28" s="15" t="s">
        <v>49</v>
      </c>
      <c r="K28" s="158" t="s">
        <v>2</v>
      </c>
      <c r="L28" s="26"/>
    </row>
    <row r="29" spans="2:14">
      <c r="E29" s="67" t="s">
        <v>55</v>
      </c>
      <c r="F29" s="15">
        <v>11</v>
      </c>
      <c r="G29" s="16">
        <v>45892</v>
      </c>
      <c r="H29" s="114">
        <v>0.58333333333333337</v>
      </c>
      <c r="I29" s="158" t="str">
        <f>H13</f>
        <v>JOHN DEERE</v>
      </c>
      <c r="J29" s="15" t="s">
        <v>49</v>
      </c>
      <c r="K29" s="158" t="str">
        <f>H15</f>
        <v>Vencedor 9</v>
      </c>
      <c r="L29" s="26"/>
    </row>
    <row r="30" spans="2:14">
      <c r="N30" s="19"/>
    </row>
    <row r="31" spans="2:14">
      <c r="L31" s="19"/>
    </row>
    <row r="32" spans="2:14" ht="15.75">
      <c r="B32" s="170"/>
    </row>
    <row r="34" spans="2:5">
      <c r="B34" s="20"/>
      <c r="C34" s="20"/>
      <c r="D34" s="20"/>
      <c r="E34" s="20"/>
    </row>
    <row r="35" spans="2:5">
      <c r="B35" s="20"/>
      <c r="C35" s="20"/>
      <c r="D35" s="20"/>
      <c r="E35" s="20"/>
    </row>
    <row r="36" spans="2:5">
      <c r="B36" s="20"/>
      <c r="C36" s="20"/>
      <c r="D36" s="20"/>
      <c r="E36" s="20"/>
    </row>
    <row r="37" spans="2:5">
      <c r="B37" s="20"/>
      <c r="C37" s="20"/>
      <c r="D37" s="20"/>
      <c r="E37" s="20"/>
    </row>
    <row r="38" spans="2:5">
      <c r="B38" s="20"/>
      <c r="C38" s="20"/>
      <c r="D38" s="20"/>
      <c r="E38" s="20"/>
    </row>
    <row r="39" spans="2:5">
      <c r="B39" s="20"/>
      <c r="C39" s="20"/>
      <c r="D39" s="20"/>
      <c r="E39" s="20"/>
    </row>
  </sheetData>
  <mergeCells count="2">
    <mergeCell ref="B2:M2"/>
    <mergeCell ref="L18:N18"/>
  </mergeCells>
  <pageMargins left="0.511811024" right="0.511811024" top="0.78740157499999996" bottom="0.78740157499999996" header="0.31496062000000002" footer="0.31496062000000002"/>
  <pageSetup paperSize="9" scale="4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B5E6-5DF0-4F73-8D05-E1E5B1C08C21}">
  <dimension ref="A1:N29"/>
  <sheetViews>
    <sheetView showGridLines="0" zoomScale="130" zoomScaleNormal="130" workbookViewId="0">
      <selection activeCell="J17" sqref="J17"/>
    </sheetView>
  </sheetViews>
  <sheetFormatPr defaultRowHeight="15"/>
  <cols>
    <col min="1" max="1" width="8.85546875" customWidth="1"/>
    <col min="2" max="2" width="13.7109375" customWidth="1"/>
    <col min="3" max="4" width="11.28515625" customWidth="1"/>
    <col min="5" max="5" width="12.7109375" customWidth="1"/>
    <col min="6" max="6" width="17" customWidth="1"/>
    <col min="7" max="7" width="7.7109375" customWidth="1"/>
    <col min="8" max="10" width="17" customWidth="1"/>
    <col min="11" max="12" width="20.5703125" customWidth="1"/>
  </cols>
  <sheetData>
    <row r="1" spans="2:14" ht="15.75">
      <c r="B1" s="252" t="s">
        <v>124</v>
      </c>
      <c r="C1" s="252"/>
      <c r="D1" s="252"/>
      <c r="E1" s="252"/>
      <c r="F1" s="252"/>
      <c r="G1" s="252"/>
      <c r="H1" s="252"/>
      <c r="I1" s="75"/>
      <c r="J1" s="75"/>
      <c r="K1" s="75"/>
      <c r="L1" s="75"/>
      <c r="M1" s="75"/>
      <c r="N1" s="75"/>
    </row>
    <row r="2" spans="2:14" ht="15.75">
      <c r="B2" s="138"/>
      <c r="C2" s="138"/>
      <c r="D2" s="138"/>
      <c r="E2" s="138"/>
      <c r="F2" s="138"/>
      <c r="G2" s="138"/>
      <c r="H2" s="138"/>
      <c r="I2" s="75"/>
      <c r="J2" s="75"/>
      <c r="K2" s="75"/>
      <c r="L2" s="75"/>
      <c r="M2" s="75"/>
      <c r="N2" s="75"/>
    </row>
    <row r="3" spans="2:14" ht="27.75" customHeight="1">
      <c r="B3" s="2"/>
      <c r="C3" s="2"/>
      <c r="D3" s="2"/>
      <c r="E3" s="2"/>
      <c r="F3" s="19" t="s">
        <v>63</v>
      </c>
    </row>
    <row r="4" spans="2:14">
      <c r="B4" s="2"/>
      <c r="C4" s="2"/>
      <c r="D4" s="2"/>
      <c r="E4" s="4" t="str">
        <f>F5</f>
        <v xml:space="preserve">EMS </v>
      </c>
      <c r="F4" s="49">
        <v>1</v>
      </c>
      <c r="G4" s="6"/>
      <c r="H4" s="1" t="str">
        <f>F3</f>
        <v>JOHN DEERE</v>
      </c>
    </row>
    <row r="5" spans="2:14" ht="18.75" customHeight="1">
      <c r="B5" s="2"/>
      <c r="C5" s="4" t="str">
        <f>E4</f>
        <v xml:space="preserve">EMS </v>
      </c>
      <c r="D5" s="4"/>
      <c r="E5" s="216">
        <v>4</v>
      </c>
      <c r="F5" s="50" t="s">
        <v>35</v>
      </c>
      <c r="G5" s="9"/>
      <c r="H5" s="64">
        <v>3</v>
      </c>
      <c r="I5" s="1"/>
    </row>
    <row r="6" spans="2:14" ht="24" customHeight="1">
      <c r="B6" s="28"/>
      <c r="C6" s="216">
        <v>5</v>
      </c>
      <c r="D6" s="2"/>
      <c r="E6" s="8"/>
      <c r="F6" s="19" t="s">
        <v>67</v>
      </c>
      <c r="H6" s="17"/>
      <c r="I6" s="6"/>
    </row>
    <row r="7" spans="2:14">
      <c r="B7" s="10"/>
      <c r="C7" s="11" t="str">
        <f>H7</f>
        <v>SUZANO</v>
      </c>
      <c r="D7" s="2"/>
      <c r="E7" s="11" t="str">
        <f>F8</f>
        <v>TOKAIRIKA</v>
      </c>
      <c r="F7" s="49">
        <v>2</v>
      </c>
      <c r="G7" s="6"/>
      <c r="H7" s="9" t="str">
        <f>F6</f>
        <v>SUZANO</v>
      </c>
      <c r="I7" s="17"/>
    </row>
    <row r="8" spans="2:14">
      <c r="B8" s="8"/>
      <c r="C8" s="2"/>
      <c r="D8" s="2"/>
      <c r="E8" s="2"/>
      <c r="F8" s="50" t="s">
        <v>125</v>
      </c>
      <c r="G8" s="9"/>
      <c r="I8" s="17"/>
    </row>
    <row r="9" spans="2:14">
      <c r="B9" s="8"/>
      <c r="C9" s="2"/>
      <c r="D9" s="2"/>
      <c r="E9" s="2"/>
      <c r="I9" s="17"/>
    </row>
    <row r="10" spans="2:14">
      <c r="B10" s="7"/>
      <c r="F10" t="str">
        <f>H4</f>
        <v>JOHN DEERE</v>
      </c>
      <c r="I10" s="17"/>
    </row>
    <row r="11" spans="2:14">
      <c r="B11" s="3"/>
      <c r="C11" s="1"/>
      <c r="D11" s="1"/>
      <c r="E11" s="1"/>
      <c r="F11" s="49">
        <v>6</v>
      </c>
      <c r="G11" s="64"/>
      <c r="H11" s="1" t="str">
        <f>F10</f>
        <v>JOHN DEERE</v>
      </c>
      <c r="I11" s="9"/>
    </row>
    <row r="12" spans="2:14">
      <c r="F12" s="3" t="str">
        <f>C7</f>
        <v>SUZANO</v>
      </c>
      <c r="G12" s="9">
        <v>7</v>
      </c>
      <c r="H12" t="s">
        <v>54</v>
      </c>
      <c r="K12" s="251"/>
      <c r="L12" s="251"/>
      <c r="M12" s="251"/>
    </row>
    <row r="13" spans="2:14">
      <c r="K13" s="14"/>
      <c r="L13" s="14"/>
      <c r="M13" s="14"/>
    </row>
    <row r="14" spans="2:14">
      <c r="K14" s="14"/>
      <c r="L14" s="14"/>
      <c r="M14" s="14"/>
    </row>
    <row r="15" spans="2:14">
      <c r="B15" s="59" t="s">
        <v>124</v>
      </c>
    </row>
    <row r="16" spans="2:14">
      <c r="B16" s="51" t="s">
        <v>3</v>
      </c>
      <c r="C16" s="51" t="s">
        <v>4</v>
      </c>
      <c r="D16" s="52" t="s">
        <v>5</v>
      </c>
      <c r="E16" s="52" t="s">
        <v>6</v>
      </c>
      <c r="F16" s="53" t="s">
        <v>7</v>
      </c>
      <c r="G16" s="54" t="s">
        <v>49</v>
      </c>
      <c r="H16" s="54" t="s">
        <v>7</v>
      </c>
      <c r="J16" s="76"/>
    </row>
    <row r="17" spans="1:11">
      <c r="B17" s="13" t="s">
        <v>126</v>
      </c>
      <c r="C17" s="15">
        <v>1</v>
      </c>
      <c r="D17" s="16">
        <v>45843</v>
      </c>
      <c r="E17" s="48">
        <v>0.5625</v>
      </c>
      <c r="F17" s="55" t="str">
        <f>F3</f>
        <v>JOHN DEERE</v>
      </c>
      <c r="G17" s="44" t="s">
        <v>127</v>
      </c>
      <c r="H17" s="52" t="str">
        <f>F5</f>
        <v xml:space="preserve">EMS </v>
      </c>
      <c r="J17" s="22"/>
      <c r="K17" s="19"/>
    </row>
    <row r="18" spans="1:11">
      <c r="B18" s="13" t="s">
        <v>126</v>
      </c>
      <c r="C18" s="15">
        <v>2</v>
      </c>
      <c r="D18" s="16">
        <v>45843</v>
      </c>
      <c r="E18" s="48">
        <v>0.625</v>
      </c>
      <c r="F18" s="56" t="str">
        <f>F6</f>
        <v>SUZANO</v>
      </c>
      <c r="G18" s="57" t="s">
        <v>128</v>
      </c>
      <c r="H18" s="58" t="str">
        <f>F8</f>
        <v>TOKAIRIKA</v>
      </c>
      <c r="J18" s="22"/>
      <c r="K18" s="19"/>
    </row>
    <row r="19" spans="1:11">
      <c r="B19" s="13" t="s">
        <v>126</v>
      </c>
      <c r="C19" s="15">
        <v>3</v>
      </c>
      <c r="D19" s="16">
        <v>45850</v>
      </c>
      <c r="E19" s="48">
        <v>0.54166666666666663</v>
      </c>
      <c r="F19" s="55" t="str">
        <f>H4</f>
        <v>JOHN DEERE</v>
      </c>
      <c r="G19" s="52" t="s">
        <v>129</v>
      </c>
      <c r="H19" s="52" t="str">
        <f>H7</f>
        <v>SUZANO</v>
      </c>
      <c r="J19" s="22"/>
      <c r="K19" s="19"/>
    </row>
    <row r="20" spans="1:11">
      <c r="B20" s="13" t="s">
        <v>126</v>
      </c>
      <c r="C20" s="15">
        <v>4</v>
      </c>
      <c r="D20" s="16">
        <v>45850</v>
      </c>
      <c r="E20" s="48">
        <v>0.60416666666666663</v>
      </c>
      <c r="F20" s="56" t="str">
        <f>E4</f>
        <v xml:space="preserve">EMS </v>
      </c>
      <c r="G20" s="58" t="s">
        <v>128</v>
      </c>
      <c r="H20" s="58" t="str">
        <f>E7</f>
        <v>TOKAIRIKA</v>
      </c>
      <c r="J20" s="22"/>
      <c r="K20" s="19"/>
    </row>
    <row r="21" spans="1:11">
      <c r="B21" s="13" t="s">
        <v>126</v>
      </c>
      <c r="C21" s="15">
        <v>5</v>
      </c>
      <c r="D21" s="16">
        <v>45871</v>
      </c>
      <c r="E21" s="48">
        <v>0.5625</v>
      </c>
      <c r="F21" s="55" t="str">
        <f>C5</f>
        <v xml:space="preserve">EMS </v>
      </c>
      <c r="G21" s="52" t="s">
        <v>130</v>
      </c>
      <c r="H21" s="52" t="str">
        <f>C7</f>
        <v>SUZANO</v>
      </c>
      <c r="J21" s="22"/>
      <c r="K21" s="19"/>
    </row>
    <row r="22" spans="1:11">
      <c r="B22" s="13" t="s">
        <v>126</v>
      </c>
      <c r="C22" s="15">
        <v>6</v>
      </c>
      <c r="D22" s="16">
        <v>45878</v>
      </c>
      <c r="E22" s="48">
        <v>0.5625</v>
      </c>
      <c r="F22" s="56" t="str">
        <f>F10</f>
        <v>JOHN DEERE</v>
      </c>
      <c r="G22" s="58" t="s">
        <v>131</v>
      </c>
      <c r="H22" s="58" t="str">
        <f>F12</f>
        <v>SUZANO</v>
      </c>
      <c r="J22" s="22"/>
      <c r="K22" s="19"/>
    </row>
    <row r="23" spans="1:11">
      <c r="B23" s="13" t="s">
        <v>126</v>
      </c>
      <c r="C23" s="15">
        <v>7</v>
      </c>
      <c r="D23" s="16">
        <v>45885</v>
      </c>
      <c r="E23" s="48">
        <v>0.5625</v>
      </c>
      <c r="F23" s="55" t="str">
        <f>F10</f>
        <v>JOHN DEERE</v>
      </c>
      <c r="G23" s="52" t="s">
        <v>49</v>
      </c>
      <c r="H23" s="52" t="str">
        <f>F12</f>
        <v>SUZANO</v>
      </c>
      <c r="J23" s="22"/>
      <c r="K23" s="19"/>
    </row>
    <row r="24" spans="1:11">
      <c r="K24" s="19"/>
    </row>
    <row r="25" spans="1:11">
      <c r="K25" s="19"/>
    </row>
    <row r="26" spans="1:11">
      <c r="K26" s="19"/>
    </row>
    <row r="27" spans="1:11">
      <c r="A27" t="s">
        <v>132</v>
      </c>
      <c r="K27" s="19"/>
    </row>
    <row r="28" spans="1:11">
      <c r="A28" t="s">
        <v>133</v>
      </c>
    </row>
    <row r="29" spans="1:11">
      <c r="A29" t="s">
        <v>134</v>
      </c>
    </row>
  </sheetData>
  <mergeCells count="2">
    <mergeCell ref="K12:M12"/>
    <mergeCell ref="B1:H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A9DC-9789-44B9-A9A5-8AAA779F39EF}">
  <dimension ref="A1:S50"/>
  <sheetViews>
    <sheetView showGridLines="0" topLeftCell="A18" zoomScale="122" zoomScaleNormal="130" workbookViewId="0">
      <selection activeCell="B27" sqref="B27"/>
    </sheetView>
  </sheetViews>
  <sheetFormatPr defaultRowHeight="15"/>
  <cols>
    <col min="1" max="1" width="13.28515625" customWidth="1"/>
    <col min="2" max="2" width="15" customWidth="1"/>
    <col min="3" max="3" width="11.42578125" customWidth="1"/>
    <col min="4" max="4" width="19.85546875" customWidth="1"/>
    <col min="5" max="12" width="13.28515625" customWidth="1"/>
    <col min="13" max="13" width="19.28515625" customWidth="1"/>
  </cols>
  <sheetData>
    <row r="1" spans="1:19" ht="27" customHeight="1">
      <c r="E1" s="265" t="s">
        <v>135</v>
      </c>
      <c r="F1" s="265"/>
      <c r="G1" s="265"/>
      <c r="H1" s="265"/>
      <c r="I1" s="265"/>
      <c r="J1" s="265"/>
      <c r="K1" s="265"/>
      <c r="L1" s="265"/>
      <c r="M1" s="75"/>
      <c r="N1" s="75"/>
      <c r="O1" s="75"/>
      <c r="P1" s="75"/>
      <c r="Q1" s="75"/>
      <c r="R1" s="75"/>
      <c r="S1" s="75"/>
    </row>
    <row r="2" spans="1:19">
      <c r="A2" s="23"/>
      <c r="B2" s="23"/>
      <c r="C2" s="23"/>
      <c r="D2" s="23"/>
      <c r="E2" s="23"/>
      <c r="F2" s="23"/>
      <c r="G2" s="271"/>
      <c r="H2" s="271"/>
      <c r="I2" s="23"/>
      <c r="J2" s="271"/>
      <c r="K2" s="271"/>
      <c r="L2" s="23"/>
      <c r="M2" s="23"/>
      <c r="N2" s="23"/>
      <c r="O2" s="23"/>
      <c r="P2" s="23"/>
      <c r="Q2" s="23"/>
      <c r="R2" s="23"/>
      <c r="S2" s="23"/>
    </row>
    <row r="3" spans="1:19">
      <c r="A3" s="19"/>
      <c r="B3" s="29"/>
      <c r="C3" s="29"/>
      <c r="D3" s="29"/>
      <c r="E3" s="23"/>
      <c r="F3" s="23"/>
      <c r="G3" s="271"/>
      <c r="H3" s="271"/>
      <c r="I3" s="19" t="s">
        <v>136</v>
      </c>
      <c r="J3" s="271"/>
      <c r="K3" s="271"/>
      <c r="L3" s="23"/>
      <c r="M3" s="23"/>
      <c r="N3" s="23"/>
      <c r="O3" s="23"/>
      <c r="P3" s="23"/>
      <c r="Q3" s="23"/>
      <c r="R3" s="23"/>
      <c r="S3" s="23"/>
    </row>
    <row r="4" spans="1:19">
      <c r="A4" s="23"/>
      <c r="B4" s="23"/>
      <c r="C4" s="31"/>
      <c r="D4" s="31"/>
      <c r="E4" s="31"/>
      <c r="F4" s="31"/>
      <c r="G4" s="31"/>
      <c r="H4" s="33" t="str">
        <f>I3</f>
        <v>SUZANO C</v>
      </c>
      <c r="I4" s="61">
        <v>1</v>
      </c>
      <c r="J4" s="32"/>
      <c r="K4" s="30" t="str">
        <f>I5</f>
        <v>JOHN DEERE</v>
      </c>
      <c r="L4" s="23"/>
      <c r="M4" s="23"/>
      <c r="N4" s="23"/>
      <c r="O4" s="23"/>
      <c r="P4" s="23"/>
      <c r="Q4" s="23"/>
      <c r="R4" s="23"/>
      <c r="S4" s="23"/>
    </row>
    <row r="5" spans="1:19">
      <c r="A5" s="23"/>
      <c r="B5" s="23"/>
      <c r="C5" s="31"/>
      <c r="D5" s="31"/>
      <c r="E5" s="31"/>
      <c r="F5" s="33" t="str">
        <f>H4</f>
        <v>SUZANO C</v>
      </c>
      <c r="G5" s="33"/>
      <c r="H5" s="36">
        <v>5</v>
      </c>
      <c r="I5" s="50" t="s">
        <v>63</v>
      </c>
      <c r="J5" s="35"/>
      <c r="K5" s="32">
        <v>7</v>
      </c>
      <c r="L5" s="30" t="str">
        <f>K4</f>
        <v>JOHN DEERE</v>
      </c>
      <c r="M5" s="23"/>
      <c r="N5" s="23"/>
      <c r="O5" s="23"/>
      <c r="P5" s="23"/>
      <c r="Q5" s="23"/>
      <c r="R5" s="23"/>
      <c r="S5" s="23"/>
    </row>
    <row r="6" spans="1:19">
      <c r="A6" s="23"/>
      <c r="B6" s="23"/>
      <c r="C6" s="31"/>
      <c r="D6" s="31"/>
      <c r="E6" s="33" t="str">
        <f>F5</f>
        <v>SUZANO C</v>
      </c>
      <c r="F6" s="36">
        <v>9</v>
      </c>
      <c r="G6" s="31"/>
      <c r="H6" s="38"/>
      <c r="I6" s="19" t="s">
        <v>22</v>
      </c>
      <c r="J6" s="271"/>
      <c r="K6" s="271"/>
      <c r="L6" s="32">
        <v>12</v>
      </c>
      <c r="M6" s="23"/>
      <c r="N6" s="23"/>
      <c r="O6" s="23"/>
      <c r="P6" s="23"/>
      <c r="Q6" s="23"/>
      <c r="R6" s="23"/>
      <c r="S6" s="23"/>
    </row>
    <row r="7" spans="1:19">
      <c r="A7" s="23"/>
      <c r="B7" s="23"/>
      <c r="C7" s="31"/>
      <c r="D7" s="31"/>
      <c r="E7" s="36">
        <v>11</v>
      </c>
      <c r="F7" s="39" t="str">
        <f>K13</f>
        <v>WO</v>
      </c>
      <c r="G7" s="31"/>
      <c r="H7" s="39" t="str">
        <f>I6</f>
        <v>EATON</v>
      </c>
      <c r="I7" s="61">
        <v>2</v>
      </c>
      <c r="J7" s="32"/>
      <c r="K7" s="35" t="str">
        <f>I8</f>
        <v xml:space="preserve">EMS </v>
      </c>
      <c r="L7" s="37"/>
      <c r="M7" s="23"/>
      <c r="N7" s="23"/>
      <c r="O7" s="23"/>
      <c r="P7" s="23"/>
      <c r="Q7" s="23"/>
      <c r="R7" s="23"/>
      <c r="S7" s="23"/>
    </row>
    <row r="8" spans="1:19">
      <c r="A8" s="23"/>
      <c r="B8" s="23"/>
      <c r="C8" s="33" t="str">
        <f>E6</f>
        <v>SUZANO C</v>
      </c>
      <c r="D8" s="33"/>
      <c r="E8" s="38"/>
      <c r="F8" s="31"/>
      <c r="G8" s="263"/>
      <c r="H8" s="264"/>
      <c r="I8" s="50" t="s">
        <v>35</v>
      </c>
      <c r="J8" s="35"/>
      <c r="K8" s="23"/>
      <c r="L8" s="37"/>
      <c r="M8" s="30"/>
      <c r="N8" s="23"/>
      <c r="O8" s="23"/>
      <c r="P8" s="23"/>
      <c r="Q8" s="23"/>
      <c r="R8" s="23"/>
      <c r="S8" s="23"/>
    </row>
    <row r="9" spans="1:19">
      <c r="A9" s="23"/>
      <c r="B9" s="30"/>
      <c r="C9" s="36">
        <v>13</v>
      </c>
      <c r="D9" s="31"/>
      <c r="E9" s="38"/>
      <c r="F9" s="31"/>
      <c r="G9" s="263"/>
      <c r="H9" s="263"/>
      <c r="I9" s="19" t="s">
        <v>137</v>
      </c>
      <c r="J9" s="271"/>
      <c r="K9" s="271"/>
      <c r="L9" s="37"/>
      <c r="M9" s="32"/>
      <c r="N9" s="23"/>
      <c r="O9" s="23"/>
      <c r="P9" s="23"/>
      <c r="Q9" s="23"/>
      <c r="R9" s="23"/>
      <c r="S9" s="23"/>
    </row>
    <row r="10" spans="1:19">
      <c r="A10" s="23"/>
      <c r="B10" s="34"/>
      <c r="C10" s="39" t="str">
        <f>L11</f>
        <v>TOKAIRIKA</v>
      </c>
      <c r="D10" s="31"/>
      <c r="E10" s="38"/>
      <c r="F10" s="31"/>
      <c r="G10" s="31"/>
      <c r="H10" s="33" t="str">
        <f>I9</f>
        <v>SUZANO D</v>
      </c>
      <c r="I10" s="61">
        <v>3</v>
      </c>
      <c r="J10" s="32"/>
      <c r="K10" s="30" t="str">
        <f>I11</f>
        <v>TOKAIRIKA</v>
      </c>
      <c r="L10" s="37"/>
      <c r="M10" s="37"/>
      <c r="N10" s="23"/>
      <c r="O10" s="23"/>
      <c r="P10" s="23"/>
      <c r="Q10" s="23"/>
      <c r="R10" s="23"/>
      <c r="S10" s="23"/>
    </row>
    <row r="11" spans="1:19">
      <c r="A11" s="23"/>
      <c r="B11" s="41"/>
      <c r="C11" s="31"/>
      <c r="D11" s="31"/>
      <c r="E11" s="38"/>
      <c r="F11" s="33" t="str">
        <f>H10</f>
        <v>SUZANO D</v>
      </c>
      <c r="G11" s="33"/>
      <c r="H11" s="36">
        <v>6</v>
      </c>
      <c r="I11" s="50" t="s">
        <v>125</v>
      </c>
      <c r="J11" s="35"/>
      <c r="K11" s="32">
        <v>8</v>
      </c>
      <c r="L11" s="35" t="str">
        <f>K10</f>
        <v>TOKAIRIKA</v>
      </c>
      <c r="M11" s="37"/>
      <c r="N11" s="23"/>
      <c r="O11" s="23"/>
      <c r="P11" s="23"/>
      <c r="Q11" s="23"/>
      <c r="R11" s="23"/>
      <c r="S11" s="23"/>
    </row>
    <row r="12" spans="1:19">
      <c r="A12" s="23"/>
      <c r="B12" s="41"/>
      <c r="C12" s="31"/>
      <c r="D12" s="31"/>
      <c r="E12" s="39" t="str">
        <f>F13</f>
        <v xml:space="preserve">EMS </v>
      </c>
      <c r="F12" s="36">
        <v>10</v>
      </c>
      <c r="G12" s="31"/>
      <c r="H12" s="38"/>
      <c r="I12" s="19" t="s">
        <v>138</v>
      </c>
      <c r="J12" s="271"/>
      <c r="K12" s="271"/>
      <c r="L12" s="40"/>
      <c r="M12" s="37"/>
      <c r="N12" s="23"/>
      <c r="O12" s="23"/>
      <c r="P12" s="23"/>
      <c r="Q12" s="23"/>
      <c r="R12" s="23"/>
      <c r="S12" s="23"/>
    </row>
    <row r="13" spans="1:19">
      <c r="A13" s="23"/>
      <c r="B13" s="41"/>
      <c r="C13" s="31"/>
      <c r="D13" s="31"/>
      <c r="E13" s="31"/>
      <c r="F13" s="39" t="str">
        <f>K7</f>
        <v xml:space="preserve">EMS </v>
      </c>
      <c r="G13" s="31"/>
      <c r="H13" s="39" t="s">
        <v>139</v>
      </c>
      <c r="I13" s="61">
        <v>4</v>
      </c>
      <c r="J13" s="32"/>
      <c r="K13" s="35" t="s">
        <v>139</v>
      </c>
      <c r="L13" s="23"/>
      <c r="M13" s="37"/>
      <c r="N13" s="23"/>
      <c r="O13" s="23"/>
      <c r="P13" s="23"/>
      <c r="Q13" s="23"/>
      <c r="R13" s="23"/>
      <c r="S13" s="23"/>
    </row>
    <row r="14" spans="1:19">
      <c r="A14" s="23"/>
      <c r="B14" s="41"/>
      <c r="C14" s="31"/>
      <c r="D14" s="31"/>
      <c r="E14" s="31"/>
      <c r="F14" s="31"/>
      <c r="G14" s="263"/>
      <c r="H14" s="264"/>
      <c r="I14" s="50" t="s">
        <v>140</v>
      </c>
      <c r="J14" s="35"/>
      <c r="K14" s="23"/>
      <c r="L14" s="23"/>
      <c r="M14" s="37"/>
      <c r="N14" s="23"/>
      <c r="O14" s="23"/>
      <c r="P14" s="23"/>
      <c r="Q14" s="23"/>
      <c r="R14" s="23"/>
      <c r="S14" s="23"/>
    </row>
    <row r="15" spans="1:19">
      <c r="A15" s="23"/>
      <c r="B15" s="41"/>
      <c r="C15" s="23"/>
      <c r="D15" s="23"/>
      <c r="E15" s="23"/>
      <c r="F15" s="23"/>
      <c r="G15" s="271"/>
      <c r="H15" s="271"/>
      <c r="I15" s="23"/>
      <c r="J15" s="271"/>
      <c r="K15" s="271"/>
      <c r="L15" s="23"/>
      <c r="M15" s="37"/>
      <c r="N15" s="23"/>
      <c r="O15" s="23"/>
      <c r="P15" s="23"/>
      <c r="Q15" s="23"/>
      <c r="R15" s="23"/>
      <c r="S15" s="23"/>
    </row>
    <row r="16" spans="1:19">
      <c r="A16" s="23"/>
      <c r="B16" s="41"/>
      <c r="C16" s="23"/>
      <c r="D16" s="23"/>
      <c r="E16" s="23"/>
      <c r="F16" s="23"/>
      <c r="G16" s="271"/>
      <c r="H16" s="271"/>
      <c r="I16" s="23" t="str">
        <f>L5</f>
        <v>JOHN DEERE</v>
      </c>
      <c r="J16" s="271" t="str">
        <f>I18</f>
        <v>SUZANO C</v>
      </c>
      <c r="K16" s="271"/>
      <c r="L16" s="23"/>
      <c r="M16" s="37"/>
      <c r="N16" s="23"/>
      <c r="O16" s="23"/>
      <c r="P16" s="23"/>
      <c r="Q16" s="23"/>
      <c r="R16" s="23"/>
      <c r="S16" s="23"/>
    </row>
    <row r="17" spans="1:19">
      <c r="A17" s="23"/>
      <c r="B17" s="24"/>
      <c r="C17" s="30"/>
      <c r="D17" s="30"/>
      <c r="E17" s="30"/>
      <c r="F17" s="30"/>
      <c r="G17" s="274"/>
      <c r="H17" s="279"/>
      <c r="I17" s="34">
        <v>14</v>
      </c>
      <c r="J17" s="32">
        <v>15</v>
      </c>
      <c r="K17" s="30"/>
      <c r="L17" s="30"/>
      <c r="M17" s="35"/>
      <c r="N17" s="23"/>
      <c r="O17" s="23"/>
      <c r="P17" s="23"/>
      <c r="Q17" s="23"/>
      <c r="R17" s="23"/>
      <c r="S17" s="23"/>
    </row>
    <row r="18" spans="1:19">
      <c r="A18" s="23"/>
      <c r="B18" s="23"/>
      <c r="C18" s="23"/>
      <c r="D18" s="23"/>
      <c r="E18" s="23"/>
      <c r="F18" s="23"/>
      <c r="G18" s="280"/>
      <c r="H18" s="281"/>
      <c r="I18" s="24" t="str">
        <f>C8</f>
        <v>SUZANO C</v>
      </c>
      <c r="J18" s="35" t="str">
        <f>I16</f>
        <v>JOHN DEERE</v>
      </c>
      <c r="K18" s="23" t="s">
        <v>54</v>
      </c>
      <c r="L18" s="23"/>
      <c r="M18" s="23"/>
      <c r="N18" s="23"/>
      <c r="O18" s="23"/>
      <c r="P18" s="23"/>
      <c r="Q18" s="23"/>
      <c r="R18" s="23"/>
      <c r="S18" s="23"/>
    </row>
    <row r="19" spans="1:19">
      <c r="A19" s="23"/>
      <c r="B19" s="23"/>
      <c r="C19" s="23"/>
      <c r="D19" s="23"/>
      <c r="E19" s="23"/>
      <c r="F19" s="23"/>
      <c r="G19" s="23"/>
      <c r="H19" s="23"/>
      <c r="I19" s="23"/>
      <c r="J19" s="30"/>
      <c r="K19" s="23"/>
      <c r="L19" s="23"/>
      <c r="M19" s="23"/>
      <c r="N19" s="23"/>
      <c r="O19" s="23"/>
      <c r="P19" s="23"/>
      <c r="Q19" s="23"/>
      <c r="R19" s="23"/>
      <c r="S19" s="23"/>
    </row>
    <row r="20" spans="1:19">
      <c r="A20" s="23"/>
      <c r="B20" s="23"/>
      <c r="C20" s="23"/>
      <c r="D20" s="23"/>
      <c r="E20" s="23"/>
      <c r="F20" s="23"/>
      <c r="G20" s="23"/>
      <c r="H20" s="23"/>
      <c r="I20" s="23"/>
      <c r="J20" s="30"/>
      <c r="K20" s="23"/>
      <c r="L20" s="23"/>
      <c r="M20" s="23"/>
      <c r="N20" s="23"/>
      <c r="O20" s="23"/>
      <c r="P20" s="23"/>
      <c r="Q20" s="23"/>
      <c r="R20" s="23"/>
      <c r="S20" s="23"/>
    </row>
    <row r="21" spans="1:19">
      <c r="A21" s="23"/>
      <c r="B21" s="23"/>
      <c r="C21" s="23"/>
      <c r="D21" s="19" t="s">
        <v>135</v>
      </c>
      <c r="E21" s="23"/>
      <c r="F21" s="23"/>
      <c r="G21" s="274"/>
      <c r="H21" s="274"/>
      <c r="I21" s="23"/>
      <c r="J21" s="30"/>
      <c r="K21" s="23"/>
      <c r="L21" s="23"/>
      <c r="M21" s="23"/>
      <c r="N21" s="23"/>
      <c r="O21" s="23"/>
      <c r="P21" s="23"/>
      <c r="Q21" s="23"/>
      <c r="R21" s="23"/>
      <c r="S21" s="23"/>
    </row>
    <row r="22" spans="1:19">
      <c r="A22" s="23"/>
      <c r="B22" s="23"/>
      <c r="C22" s="23"/>
      <c r="D22" s="44" t="s">
        <v>3</v>
      </c>
      <c r="E22" s="44" t="s">
        <v>141</v>
      </c>
      <c r="F22" s="44" t="s">
        <v>5</v>
      </c>
      <c r="G22" s="44" t="s">
        <v>6</v>
      </c>
      <c r="H22" s="45" t="s">
        <v>7</v>
      </c>
      <c r="I22" s="47" t="s">
        <v>49</v>
      </c>
      <c r="J22" s="47" t="s">
        <v>7</v>
      </c>
      <c r="K22" s="23"/>
      <c r="L22" s="23"/>
      <c r="M22" s="23"/>
      <c r="N22" s="23"/>
      <c r="O22" s="23"/>
      <c r="P22" s="23"/>
      <c r="Q22" s="23"/>
    </row>
    <row r="23" spans="1:19">
      <c r="A23" s="19"/>
      <c r="B23" s="19"/>
      <c r="C23" s="130"/>
      <c r="D23" s="25" t="s">
        <v>142</v>
      </c>
      <c r="E23" s="25" t="s">
        <v>143</v>
      </c>
      <c r="F23" s="62">
        <v>45802</v>
      </c>
      <c r="G23" s="63">
        <v>0.34375</v>
      </c>
      <c r="H23" s="42" t="str">
        <f>I3</f>
        <v>SUZANO C</v>
      </c>
      <c r="I23" s="25" t="s">
        <v>144</v>
      </c>
      <c r="J23" s="67" t="str">
        <f>I5</f>
        <v>JOHN DEERE</v>
      </c>
      <c r="K23" s="23"/>
      <c r="L23" s="23"/>
      <c r="M23" s="23"/>
      <c r="N23" s="23"/>
      <c r="O23" s="23"/>
      <c r="P23" s="23"/>
      <c r="Q23" s="23"/>
    </row>
    <row r="24" spans="1:19">
      <c r="B24" s="23"/>
      <c r="C24" s="23"/>
      <c r="D24" s="25" t="s">
        <v>145</v>
      </c>
      <c r="E24" s="25" t="s">
        <v>146</v>
      </c>
      <c r="F24" s="62">
        <v>45802</v>
      </c>
      <c r="G24" s="63">
        <v>0.34375</v>
      </c>
      <c r="H24" s="41" t="str">
        <f>I6</f>
        <v>EATON</v>
      </c>
      <c r="I24" s="27" t="s">
        <v>147</v>
      </c>
      <c r="J24" s="142" t="str">
        <f>I8</f>
        <v xml:space="preserve">EMS </v>
      </c>
      <c r="K24" s="23"/>
      <c r="L24" s="23"/>
      <c r="M24" s="23"/>
      <c r="N24" s="23"/>
      <c r="O24" s="23"/>
      <c r="P24" s="23"/>
      <c r="Q24" s="23"/>
    </row>
    <row r="25" spans="1:19">
      <c r="A25" s="172" t="s">
        <v>148</v>
      </c>
      <c r="B25" s="173" t="str">
        <f>J18</f>
        <v>JOHN DEERE</v>
      </c>
      <c r="C25" s="23"/>
      <c r="D25" s="25" t="s">
        <v>55</v>
      </c>
      <c r="E25" s="25">
        <v>3</v>
      </c>
      <c r="F25" s="62">
        <v>45802</v>
      </c>
      <c r="G25" s="63" t="s">
        <v>149</v>
      </c>
      <c r="H25" s="42" t="str">
        <f>I9</f>
        <v>SUZANO D</v>
      </c>
      <c r="I25" s="25" t="s">
        <v>147</v>
      </c>
      <c r="J25" s="67" t="str">
        <f>I11</f>
        <v>TOKAIRIKA</v>
      </c>
      <c r="K25" s="23"/>
      <c r="L25" s="23"/>
      <c r="M25" s="23"/>
      <c r="N25" s="23"/>
      <c r="O25" s="23"/>
      <c r="P25" s="23"/>
      <c r="Q25" s="23"/>
    </row>
    <row r="26" spans="1:19">
      <c r="A26" s="174" t="s">
        <v>150</v>
      </c>
      <c r="B26" s="173" t="str">
        <f>J36</f>
        <v>SUZANO C</v>
      </c>
      <c r="C26" s="23"/>
      <c r="D26" s="25" t="s">
        <v>55</v>
      </c>
      <c r="E26" s="25">
        <v>4</v>
      </c>
      <c r="F26" s="62">
        <v>45802</v>
      </c>
      <c r="G26" s="63" t="s">
        <v>149</v>
      </c>
      <c r="H26" s="41" t="str">
        <f>I12</f>
        <v>SUZANO A</v>
      </c>
      <c r="I26" s="27" t="s">
        <v>151</v>
      </c>
      <c r="J26" s="142" t="str">
        <f>I14</f>
        <v>SUZANO B</v>
      </c>
      <c r="K26" s="23"/>
      <c r="L26" s="23"/>
      <c r="M26" s="23"/>
      <c r="N26" s="23"/>
      <c r="O26" s="23"/>
      <c r="P26" s="23"/>
      <c r="Q26" s="23"/>
    </row>
    <row r="27" spans="1:19">
      <c r="A27" s="174" t="s">
        <v>152</v>
      </c>
      <c r="B27" s="173" t="str">
        <f>J35</f>
        <v>TOKAIRIKA</v>
      </c>
      <c r="C27" s="23"/>
      <c r="D27" s="25" t="s">
        <v>55</v>
      </c>
      <c r="E27" s="25">
        <v>5</v>
      </c>
      <c r="F27" s="62">
        <v>45802</v>
      </c>
      <c r="G27" s="63" t="s">
        <v>149</v>
      </c>
      <c r="H27" s="42" t="str">
        <f>H4</f>
        <v>SUZANO C</v>
      </c>
      <c r="I27" s="25" t="s">
        <v>153</v>
      </c>
      <c r="J27" s="67" t="str">
        <f>H7</f>
        <v>EATON</v>
      </c>
      <c r="K27" s="23"/>
      <c r="L27" s="23"/>
      <c r="M27" s="23"/>
      <c r="N27" s="23"/>
      <c r="O27" s="23"/>
      <c r="P27" s="23"/>
      <c r="Q27" s="23"/>
    </row>
    <row r="28" spans="1:19" ht="17.25" customHeight="1">
      <c r="A28" s="19"/>
      <c r="B28" s="14"/>
      <c r="C28" s="23"/>
      <c r="D28" s="25" t="s">
        <v>55</v>
      </c>
      <c r="E28" s="25">
        <v>6</v>
      </c>
      <c r="F28" s="62">
        <v>45802</v>
      </c>
      <c r="G28" s="63" t="s">
        <v>149</v>
      </c>
      <c r="H28" s="41" t="str">
        <f>H10</f>
        <v>SUZANO D</v>
      </c>
      <c r="I28" s="27" t="s">
        <v>154</v>
      </c>
      <c r="J28" s="142" t="str">
        <f>H13</f>
        <v>WO</v>
      </c>
      <c r="K28" s="23"/>
      <c r="L28" s="23"/>
      <c r="M28" s="23"/>
      <c r="N28" s="23"/>
      <c r="O28" s="23"/>
      <c r="P28" s="23"/>
      <c r="Q28" s="23"/>
    </row>
    <row r="29" spans="1:19">
      <c r="A29" s="19"/>
      <c r="B29" s="23"/>
      <c r="C29" s="23"/>
      <c r="D29" s="25" t="s">
        <v>55</v>
      </c>
      <c r="E29" s="25">
        <v>7</v>
      </c>
      <c r="F29" s="62">
        <v>45802</v>
      </c>
      <c r="G29" s="63" t="s">
        <v>149</v>
      </c>
      <c r="H29" s="42" t="str">
        <f>K4</f>
        <v>JOHN DEERE</v>
      </c>
      <c r="I29" s="25" t="s">
        <v>155</v>
      </c>
      <c r="J29" s="67" t="str">
        <f>K7</f>
        <v xml:space="preserve">EMS </v>
      </c>
      <c r="K29" s="23"/>
      <c r="L29" s="23"/>
      <c r="M29" s="23"/>
      <c r="N29" s="23"/>
      <c r="O29" s="23"/>
      <c r="P29" s="23"/>
      <c r="Q29" s="23"/>
    </row>
    <row r="30" spans="1:19">
      <c r="A30" s="19"/>
      <c r="B30" s="23"/>
      <c r="C30" s="23"/>
      <c r="D30" s="25" t="s">
        <v>55</v>
      </c>
      <c r="E30" s="25">
        <v>8</v>
      </c>
      <c r="F30" s="62">
        <v>45802</v>
      </c>
      <c r="G30" s="63" t="s">
        <v>149</v>
      </c>
      <c r="H30" s="42" t="str">
        <f>K10</f>
        <v>TOKAIRIKA</v>
      </c>
      <c r="I30" s="25" t="s">
        <v>154</v>
      </c>
      <c r="J30" s="67" t="str">
        <f>K13</f>
        <v>WO</v>
      </c>
      <c r="K30" s="23"/>
      <c r="L30" s="23"/>
      <c r="M30" s="23"/>
      <c r="N30" s="23"/>
      <c r="O30" s="23"/>
      <c r="P30" s="23"/>
      <c r="Q30" s="23"/>
    </row>
    <row r="31" spans="1:19">
      <c r="A31" s="19"/>
      <c r="B31" s="23"/>
      <c r="C31" s="23"/>
      <c r="D31" s="25" t="s">
        <v>55</v>
      </c>
      <c r="E31" s="25">
        <v>9</v>
      </c>
      <c r="F31" s="62">
        <v>45802</v>
      </c>
      <c r="G31" s="63" t="s">
        <v>149</v>
      </c>
      <c r="H31" s="42" t="str">
        <f>F5</f>
        <v>SUZANO C</v>
      </c>
      <c r="I31" s="25" t="s">
        <v>154</v>
      </c>
      <c r="J31" s="67" t="str">
        <f>F7</f>
        <v>WO</v>
      </c>
      <c r="K31" s="23"/>
      <c r="L31" s="23"/>
      <c r="M31" s="23"/>
      <c r="N31" s="23"/>
      <c r="O31" s="23"/>
      <c r="P31" s="23"/>
      <c r="Q31" s="23"/>
    </row>
    <row r="32" spans="1:19" s="20" customFormat="1" ht="14.25">
      <c r="A32" s="19"/>
      <c r="B32" s="23"/>
      <c r="C32" s="23"/>
      <c r="D32" s="25" t="s">
        <v>55</v>
      </c>
      <c r="E32" s="25">
        <v>10</v>
      </c>
      <c r="F32" s="62">
        <v>45802</v>
      </c>
      <c r="G32" s="63" t="s">
        <v>149</v>
      </c>
      <c r="H32" s="42" t="str">
        <f>F11</f>
        <v>SUZANO D</v>
      </c>
      <c r="I32" s="25" t="s">
        <v>156</v>
      </c>
      <c r="J32" s="67" t="str">
        <f>F13</f>
        <v xml:space="preserve">EMS </v>
      </c>
      <c r="K32" s="23"/>
      <c r="L32" s="23"/>
      <c r="M32" s="23"/>
      <c r="N32" s="23"/>
      <c r="O32" s="23"/>
      <c r="P32" s="23"/>
      <c r="Q32" s="23"/>
    </row>
    <row r="33" spans="1:19" s="20" customFormat="1" ht="14.25">
      <c r="A33" s="19"/>
      <c r="B33" s="23"/>
      <c r="C33" s="23"/>
      <c r="D33" s="25" t="s">
        <v>55</v>
      </c>
      <c r="E33" s="25">
        <v>11</v>
      </c>
      <c r="F33" s="62">
        <v>45802</v>
      </c>
      <c r="G33" s="63" t="s">
        <v>149</v>
      </c>
      <c r="H33" s="42" t="str">
        <f>E6</f>
        <v>SUZANO C</v>
      </c>
      <c r="I33" s="25" t="s">
        <v>157</v>
      </c>
      <c r="J33" s="67" t="str">
        <f>E12</f>
        <v xml:space="preserve">EMS </v>
      </c>
      <c r="K33" s="23"/>
      <c r="L33" s="23"/>
      <c r="M33" s="23"/>
      <c r="N33" s="23"/>
      <c r="O33" s="23"/>
      <c r="P33" s="23"/>
      <c r="Q33" s="23"/>
    </row>
    <row r="34" spans="1:19" s="20" customFormat="1" ht="14.25">
      <c r="A34" s="19"/>
      <c r="B34" s="23"/>
      <c r="C34" s="23"/>
      <c r="D34" s="25" t="s">
        <v>55</v>
      </c>
      <c r="E34" s="25">
        <v>12</v>
      </c>
      <c r="F34" s="62">
        <v>45802</v>
      </c>
      <c r="G34" s="63" t="s">
        <v>149</v>
      </c>
      <c r="H34" s="42" t="str">
        <f>L5</f>
        <v>JOHN DEERE</v>
      </c>
      <c r="I34" s="25" t="s">
        <v>158</v>
      </c>
      <c r="J34" s="67" t="str">
        <f>L11</f>
        <v>TOKAIRIKA</v>
      </c>
      <c r="K34" s="23"/>
      <c r="L34" s="23"/>
      <c r="M34" s="23"/>
      <c r="N34" s="23"/>
      <c r="O34" s="23"/>
      <c r="P34" s="23"/>
      <c r="Q34" s="23"/>
    </row>
    <row r="35" spans="1:19" s="20" customFormat="1" ht="14.25">
      <c r="A35" s="19"/>
      <c r="B35" s="23"/>
      <c r="C35" s="23"/>
      <c r="D35" s="25" t="s">
        <v>55</v>
      </c>
      <c r="E35" s="25">
        <v>13</v>
      </c>
      <c r="F35" s="62">
        <v>45802</v>
      </c>
      <c r="G35" s="63" t="s">
        <v>149</v>
      </c>
      <c r="H35" s="42" t="str">
        <f>C8</f>
        <v>SUZANO C</v>
      </c>
      <c r="I35" s="25" t="s">
        <v>158</v>
      </c>
      <c r="J35" s="67" t="str">
        <f>C10</f>
        <v>TOKAIRIKA</v>
      </c>
      <c r="K35" s="23"/>
      <c r="L35" s="23"/>
      <c r="M35" s="23"/>
      <c r="N35" s="23"/>
      <c r="O35" s="23"/>
      <c r="P35" s="23"/>
      <c r="Q35" s="23"/>
    </row>
    <row r="36" spans="1:19" s="20" customFormat="1" ht="14.25">
      <c r="A36" s="19"/>
      <c r="B36" s="23"/>
      <c r="C36" s="23"/>
      <c r="D36" s="25" t="s">
        <v>55</v>
      </c>
      <c r="E36" s="25">
        <v>14</v>
      </c>
      <c r="F36" s="62">
        <v>45802</v>
      </c>
      <c r="G36" s="63" t="s">
        <v>149</v>
      </c>
      <c r="H36" s="42" t="str">
        <f>I16</f>
        <v>JOHN DEERE</v>
      </c>
      <c r="I36" s="25" t="s">
        <v>156</v>
      </c>
      <c r="J36" s="67" t="str">
        <f>I18</f>
        <v>SUZANO C</v>
      </c>
      <c r="K36" s="23"/>
      <c r="L36" s="23"/>
      <c r="M36" s="23"/>
      <c r="N36" s="23"/>
      <c r="O36" s="23"/>
      <c r="P36" s="23"/>
      <c r="Q36" s="23"/>
    </row>
    <row r="37" spans="1:19">
      <c r="A37" s="23"/>
      <c r="B37" s="23"/>
      <c r="C37" s="23"/>
      <c r="D37" s="25" t="s">
        <v>55</v>
      </c>
      <c r="E37" s="25">
        <v>15</v>
      </c>
      <c r="F37" s="62">
        <v>45802</v>
      </c>
      <c r="G37" s="63" t="s">
        <v>149</v>
      </c>
      <c r="H37" s="42" t="str">
        <f>J16</f>
        <v>SUZANO C</v>
      </c>
      <c r="I37" s="25" t="s">
        <v>156</v>
      </c>
      <c r="J37" s="67" t="str">
        <f>J18</f>
        <v>JOHN DEERE</v>
      </c>
      <c r="K37" s="23"/>
      <c r="L37" s="23"/>
      <c r="M37" s="23"/>
      <c r="N37" s="23"/>
      <c r="O37" s="23"/>
      <c r="P37" s="23"/>
      <c r="Q37" s="23"/>
    </row>
    <row r="38" spans="1:19">
      <c r="A38" s="23"/>
      <c r="B38" s="23"/>
      <c r="C38" s="23"/>
      <c r="D38" s="111" t="s">
        <v>159</v>
      </c>
      <c r="E38" s="23"/>
      <c r="F38" s="23"/>
      <c r="G38" s="40"/>
      <c r="H38" s="40"/>
      <c r="I38" s="40"/>
      <c r="J38" s="40"/>
      <c r="K38" s="23"/>
      <c r="L38" s="23"/>
      <c r="M38" s="23"/>
      <c r="N38" s="23"/>
      <c r="O38" s="23"/>
      <c r="P38" s="23"/>
      <c r="Q38" s="23"/>
      <c r="R38" s="23"/>
    </row>
    <row r="39" spans="1:19">
      <c r="A39" s="23"/>
      <c r="B39" s="23"/>
      <c r="C39" s="23"/>
      <c r="D39" s="23"/>
      <c r="E39" s="23"/>
      <c r="F39" s="23"/>
      <c r="G39" s="271"/>
      <c r="H39" s="271"/>
      <c r="I39" s="23"/>
      <c r="J39" s="271"/>
      <c r="K39" s="271"/>
      <c r="L39" s="23"/>
      <c r="M39" s="23"/>
      <c r="N39" s="23"/>
      <c r="O39" s="23"/>
      <c r="P39" s="23"/>
      <c r="Q39" s="23"/>
      <c r="R39" s="23"/>
      <c r="S39" s="23"/>
    </row>
    <row r="40" spans="1:19">
      <c r="A40" s="23"/>
      <c r="B40" s="23"/>
      <c r="C40" s="23"/>
      <c r="D40" s="23"/>
      <c r="E40" s="23"/>
      <c r="F40" s="23"/>
      <c r="G40" s="271"/>
      <c r="H40" s="271"/>
      <c r="I40" s="23"/>
      <c r="J40" s="271"/>
      <c r="K40" s="271"/>
      <c r="L40" s="23"/>
      <c r="M40" s="23"/>
      <c r="N40" s="23"/>
      <c r="O40" s="23"/>
      <c r="P40" s="23"/>
      <c r="Q40" s="23"/>
      <c r="R40" s="23"/>
      <c r="S40" s="23"/>
    </row>
    <row r="41" spans="1:19">
      <c r="E41" s="23"/>
      <c r="F41" s="23"/>
      <c r="G41" s="271"/>
      <c r="H41" s="271"/>
      <c r="I41" s="23"/>
      <c r="J41" s="271"/>
      <c r="K41" s="271"/>
      <c r="L41" s="23"/>
      <c r="M41" s="23"/>
      <c r="N41" s="23"/>
      <c r="O41" s="23"/>
      <c r="P41" s="23"/>
      <c r="Q41" s="23"/>
      <c r="R41" s="23"/>
      <c r="S41" s="23"/>
    </row>
    <row r="42" spans="1:19">
      <c r="E42" s="23"/>
      <c r="F42" s="23"/>
      <c r="G42" s="271"/>
      <c r="H42" s="271"/>
      <c r="I42" s="23"/>
      <c r="J42" s="271"/>
      <c r="K42" s="271"/>
      <c r="L42" s="23"/>
      <c r="M42" s="23"/>
      <c r="N42" s="23"/>
      <c r="O42" s="23"/>
      <c r="P42" s="23"/>
      <c r="Q42" s="23"/>
      <c r="R42" s="23"/>
      <c r="S42" s="23"/>
    </row>
    <row r="43" spans="1:19">
      <c r="E43" s="23"/>
      <c r="F43" s="23"/>
      <c r="G43" s="271"/>
      <c r="H43" s="271"/>
      <c r="I43" s="23"/>
      <c r="J43" s="271"/>
      <c r="K43" s="271"/>
      <c r="L43" s="23"/>
      <c r="M43" s="23"/>
      <c r="N43" s="23"/>
      <c r="O43" s="23"/>
      <c r="P43" s="23"/>
      <c r="Q43" s="23"/>
      <c r="R43" s="23"/>
      <c r="S43" s="23"/>
    </row>
    <row r="44" spans="1:19">
      <c r="E44" s="23"/>
      <c r="F44" s="23"/>
      <c r="G44" s="271"/>
      <c r="H44" s="271"/>
      <c r="I44" s="23"/>
      <c r="J44" s="271"/>
      <c r="K44" s="271"/>
      <c r="L44" s="23"/>
      <c r="M44" s="23"/>
      <c r="N44" s="23"/>
      <c r="O44" s="23"/>
      <c r="P44" s="23"/>
      <c r="Q44" s="23"/>
      <c r="R44" s="23"/>
      <c r="S44" s="23"/>
    </row>
    <row r="45" spans="1:19">
      <c r="E45" s="23"/>
      <c r="F45" s="23"/>
      <c r="G45" s="271"/>
      <c r="H45" s="271"/>
      <c r="I45" s="23"/>
      <c r="J45" s="271"/>
      <c r="K45" s="271"/>
      <c r="L45" s="23"/>
      <c r="M45" s="23"/>
      <c r="N45" s="23"/>
      <c r="O45" s="23"/>
      <c r="P45" s="23"/>
      <c r="Q45" s="23"/>
      <c r="R45" s="23"/>
      <c r="S45" s="23"/>
    </row>
    <row r="46" spans="1:19">
      <c r="E46" s="23"/>
      <c r="F46" s="23"/>
      <c r="G46" s="271"/>
      <c r="H46" s="271"/>
      <c r="I46" s="23"/>
      <c r="J46" s="271"/>
      <c r="K46" s="271"/>
      <c r="L46" s="23"/>
      <c r="M46" s="23"/>
      <c r="N46" s="23"/>
      <c r="O46" s="23"/>
      <c r="P46" s="23"/>
      <c r="Q46" s="23"/>
      <c r="R46" s="23"/>
      <c r="S46" s="23"/>
    </row>
    <row r="47" spans="1:19">
      <c r="E47" s="23"/>
      <c r="F47" s="23"/>
      <c r="G47" s="271"/>
      <c r="H47" s="271"/>
      <c r="I47" s="23"/>
      <c r="J47" s="271"/>
      <c r="K47" s="271"/>
      <c r="L47" s="23"/>
      <c r="M47" s="23"/>
      <c r="N47" s="23"/>
      <c r="O47" s="23"/>
      <c r="P47" s="23"/>
      <c r="Q47" s="23"/>
      <c r="R47" s="23"/>
      <c r="S47" s="23"/>
    </row>
    <row r="48" spans="1:19">
      <c r="E48" s="23"/>
      <c r="F48" s="23"/>
      <c r="G48" s="271"/>
      <c r="H48" s="271"/>
      <c r="I48" s="23"/>
      <c r="J48" s="271"/>
      <c r="K48" s="271"/>
      <c r="L48" s="23"/>
      <c r="M48" s="23"/>
      <c r="N48" s="23"/>
      <c r="O48" s="23"/>
      <c r="P48" s="23"/>
      <c r="Q48" s="23"/>
      <c r="R48" s="23"/>
      <c r="S48" s="23"/>
    </row>
    <row r="49" spans="5:19">
      <c r="E49" s="23"/>
      <c r="F49" s="23"/>
      <c r="G49" s="271"/>
      <c r="H49" s="271"/>
      <c r="I49" s="23"/>
      <c r="J49" s="271"/>
      <c r="K49" s="271"/>
      <c r="L49" s="23"/>
      <c r="M49" s="23"/>
      <c r="N49" s="23"/>
      <c r="O49" s="23"/>
      <c r="P49" s="23"/>
      <c r="Q49" s="23"/>
      <c r="R49" s="23"/>
      <c r="S49" s="23"/>
    </row>
    <row r="50" spans="5:19">
      <c r="E50" s="23"/>
      <c r="F50" s="23"/>
      <c r="G50" s="271"/>
      <c r="H50" s="271"/>
      <c r="I50" s="23"/>
      <c r="J50" s="271"/>
      <c r="K50" s="271"/>
      <c r="L50" s="23"/>
      <c r="M50" s="23"/>
      <c r="N50" s="23"/>
      <c r="O50" s="23"/>
      <c r="P50" s="23"/>
      <c r="Q50" s="23"/>
      <c r="R50" s="23"/>
      <c r="S50" s="23"/>
    </row>
  </sheetData>
  <mergeCells count="42">
    <mergeCell ref="E1:L1"/>
    <mergeCell ref="G45:H45"/>
    <mergeCell ref="J45:K45"/>
    <mergeCell ref="G46:H46"/>
    <mergeCell ref="J46:K46"/>
    <mergeCell ref="G42:H42"/>
    <mergeCell ref="J42:K42"/>
    <mergeCell ref="G43:H43"/>
    <mergeCell ref="J43:K43"/>
    <mergeCell ref="G44:H44"/>
    <mergeCell ref="J44:K44"/>
    <mergeCell ref="G39:H39"/>
    <mergeCell ref="J39:K39"/>
    <mergeCell ref="G40:H40"/>
    <mergeCell ref="J40:K40"/>
    <mergeCell ref="G41:H41"/>
    <mergeCell ref="G50:H50"/>
    <mergeCell ref="J50:K50"/>
    <mergeCell ref="G47:H47"/>
    <mergeCell ref="J47:K47"/>
    <mergeCell ref="G48:H48"/>
    <mergeCell ref="J48:K48"/>
    <mergeCell ref="G49:H49"/>
    <mergeCell ref="J49:K49"/>
    <mergeCell ref="G17:H17"/>
    <mergeCell ref="J41:K41"/>
    <mergeCell ref="G18:H18"/>
    <mergeCell ref="G21:H21"/>
    <mergeCell ref="G8:H8"/>
    <mergeCell ref="G9:H9"/>
    <mergeCell ref="J9:K9"/>
    <mergeCell ref="J12:K12"/>
    <mergeCell ref="G16:H16"/>
    <mergeCell ref="J16:K16"/>
    <mergeCell ref="G14:H14"/>
    <mergeCell ref="G15:H15"/>
    <mergeCell ref="J15:K15"/>
    <mergeCell ref="G2:H2"/>
    <mergeCell ref="J2:K2"/>
    <mergeCell ref="G3:H3"/>
    <mergeCell ref="J3:K3"/>
    <mergeCell ref="J6:K6"/>
  </mergeCells>
  <phoneticPr fontId="8" type="noConversion"/>
  <pageMargins left="0.31496062992125984" right="0.23622047244094491" top="0.74803149606299213" bottom="0.74803149606299213" header="0.31496062992125984" footer="0.31496062992125984"/>
  <pageSetup paperSize="9" scale="105" orientation="landscape" r:id="rId1"/>
  <drawing r:id="rId2"/>
</worksheet>
</file>

<file path=docMetadata/LabelInfo.xml><?xml version="1.0" encoding="utf-8"?>
<clbl:labelList xmlns:clbl="http://schemas.microsoft.com/office/2020/mipLabelMetadata">
  <clbl:label id="{4148a6de-0dd1-4d04-a4c5-78e374e4f6d6}" enabled="0" method="" siteId="{4148a6de-0dd1-4d04-a4c5-78e374e4f6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Edenilde Fabrao de Sousa</dc:creator>
  <cp:keywords/>
  <dc:description/>
  <cp:lastModifiedBy>Chrislaine Molognoni</cp:lastModifiedBy>
  <cp:revision/>
  <dcterms:created xsi:type="dcterms:W3CDTF">2025-04-29T11:54:34Z</dcterms:created>
  <dcterms:modified xsi:type="dcterms:W3CDTF">2025-08-11T11:23:21Z</dcterms:modified>
  <cp:category/>
  <cp:contentStatus/>
</cp:coreProperties>
</file>